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1121"/>
  <workbookPr/>
  <mc:AlternateContent xmlns:mc="http://schemas.openxmlformats.org/markup-compatibility/2006">
    <mc:Choice Requires="x15">
      <x15ac:absPath xmlns:x15ac="http://schemas.microsoft.com/office/spreadsheetml/2010/11/ac" url="C:\Users\jinki\Desktop\率土之滨\"/>
    </mc:Choice>
  </mc:AlternateContent>
  <xr:revisionPtr revIDLastSave="0" documentId="13_ncr:1_{8098F792-C244-4AFF-8E84-4E3053BC5886}" xr6:coauthVersionLast="40" xr6:coauthVersionMax="40" xr10:uidLastSave="{00000000-0000-0000-0000-000000000000}"/>
  <bookViews>
    <workbookView xWindow="0" yWindow="0" windowWidth="2010" windowHeight="0" firstSheet="8" activeTab="8" xr2:uid="{00000000-000D-0000-FFFF-FFFF00000000}"/>
  </bookViews>
  <sheets>
    <sheet name="配将思路" sheetId="1" state="hidden" r:id="rId1"/>
    <sheet name="征服" sheetId="2" r:id="rId2"/>
    <sheet name="S2开荒细节" sheetId="19" r:id="rId3"/>
    <sheet name="带练价格表" sheetId="18" r:id="rId4"/>
    <sheet name="S1赛季阵容" sheetId="26" r:id="rId5"/>
    <sheet name="5月最新S2玩法" sheetId="4" r:id="rId6"/>
    <sheet name="S3阵容8月更新" sheetId="20" r:id="rId7"/>
    <sheet name="征服赛季队伍克制循环2" sheetId="25" r:id="rId8"/>
    <sheet name="新阵容合集" sheetId="22" r:id="rId9"/>
    <sheet name="临场配将" sheetId="7" r:id="rId10"/>
    <sheet name="黑科技" sheetId="3" r:id="rId11"/>
    <sheet name="S3" sheetId="8" state="hidden" r:id="rId12"/>
    <sheet name="S3阵容进阶" sheetId="11" state="hidden" r:id="rId13"/>
    <sheet name="配将思路&amp;战法解析&amp;武将分析&amp;特性用法&amp;属性加点" sheetId="6" r:id="rId14"/>
    <sheet name="作战指南" sheetId="15" r:id="rId15"/>
    <sheet name="开荒指南&amp;分城大法" sheetId="9" r:id="rId16"/>
    <sheet name="群雄逐鹿" sheetId="14" r:id="rId17"/>
    <sheet name="配将排队" sheetId="10" r:id="rId18"/>
    <sheet name="Sheet1" sheetId="24" r:id="rId19"/>
    <sheet name="中奖list" sheetId="12" r:id="rId20"/>
    <sheet name="抽卡记录" sheetId="13" r:id="rId21"/>
  </sheets>
  <calcPr calcId="179021" concurrentCalc="0"/>
  <extLst>
    <ext xmlns:xcalcf="http://schemas.microsoft.com/office/spreadsheetml/2018/calcfeatures" uri="{B58B0392-4F1F-4190-BB64-5DF3571DCE5F}">
      <xcalcf:calcFeatures>
        <xcalcf:feature name="microsoft.com:RD"/>
        <xcalcf:feature name="microsoft.com:Single"/>
        <xcalcf:feature name="microsoft.com:CNMTM"/>
      </xcalcf:calcFeatures>
    </ext>
  </extLst>
</workbook>
</file>

<file path=xl/calcChain.xml><?xml version="1.0" encoding="utf-8"?>
<calcChain xmlns="http://schemas.openxmlformats.org/spreadsheetml/2006/main">
  <c r="F504" i="13" l="1"/>
  <c r="F503" i="13"/>
  <c r="F502" i="13"/>
  <c r="F501" i="13"/>
  <c r="F500" i="13"/>
  <c r="F499" i="13"/>
  <c r="F498" i="13"/>
  <c r="F497" i="13"/>
  <c r="F496" i="13"/>
  <c r="F495" i="13"/>
  <c r="F494" i="13"/>
  <c r="F493" i="13"/>
  <c r="F492" i="13"/>
  <c r="F491" i="13"/>
  <c r="F490" i="13"/>
  <c r="F489" i="13"/>
  <c r="F488" i="13"/>
  <c r="F487" i="13"/>
  <c r="F486" i="13"/>
  <c r="F485" i="13"/>
  <c r="F484" i="13"/>
  <c r="F483" i="13"/>
  <c r="F482" i="13"/>
  <c r="F481" i="13"/>
  <c r="F480" i="13"/>
  <c r="F479" i="13"/>
  <c r="F478" i="13"/>
  <c r="F477" i="13"/>
  <c r="F476" i="13"/>
  <c r="F475" i="13"/>
  <c r="F474" i="13"/>
  <c r="F473" i="13"/>
  <c r="F472" i="13"/>
  <c r="F471" i="13"/>
  <c r="F470" i="13"/>
  <c r="F469" i="13"/>
  <c r="F468" i="13"/>
  <c r="F467" i="13"/>
  <c r="F466" i="13"/>
  <c r="F465" i="13"/>
  <c r="F464" i="13"/>
  <c r="F463" i="13"/>
  <c r="F462" i="13"/>
  <c r="F461" i="13"/>
  <c r="F460" i="13"/>
  <c r="F459" i="13"/>
  <c r="F458" i="13"/>
  <c r="F457" i="13"/>
  <c r="F456" i="13"/>
  <c r="F455" i="13"/>
  <c r="F454" i="13"/>
  <c r="F453" i="13"/>
  <c r="F452" i="13"/>
  <c r="F451" i="13"/>
  <c r="F450" i="13"/>
  <c r="F449" i="13"/>
  <c r="F448" i="13"/>
  <c r="F447" i="13"/>
  <c r="F446" i="13"/>
  <c r="F445" i="13"/>
  <c r="F444" i="13"/>
  <c r="F443" i="13"/>
  <c r="F442" i="13"/>
  <c r="F441" i="13"/>
  <c r="F440" i="13"/>
  <c r="F439" i="13"/>
  <c r="F438" i="13"/>
  <c r="F437" i="13"/>
  <c r="F436" i="13"/>
  <c r="F435" i="13"/>
  <c r="F434" i="13"/>
  <c r="F433" i="13"/>
  <c r="F432" i="13"/>
  <c r="C15" i="9"/>
  <c r="D15" i="9"/>
  <c r="E15" i="9"/>
  <c r="C16" i="9"/>
  <c r="D16" i="9"/>
  <c r="E16" i="9"/>
  <c r="C17" i="9"/>
  <c r="D17" i="9"/>
  <c r="E17" i="9"/>
  <c r="C18" i="9"/>
  <c r="D18" i="9"/>
  <c r="E18" i="9"/>
  <c r="E19" i="9"/>
  <c r="F431" i="13"/>
  <c r="F430" i="13"/>
  <c r="F429" i="13"/>
  <c r="F428" i="13"/>
  <c r="F427" i="13"/>
  <c r="F426" i="13"/>
  <c r="F425" i="13"/>
  <c r="F424" i="13"/>
  <c r="F423" i="13"/>
  <c r="F422" i="13"/>
  <c r="F421" i="13"/>
  <c r="F420" i="13"/>
  <c r="F419" i="13"/>
  <c r="F418" i="13"/>
  <c r="F417" i="13"/>
  <c r="F416" i="13"/>
  <c r="F415" i="13"/>
  <c r="F414" i="13"/>
  <c r="F413" i="13"/>
  <c r="F412" i="13"/>
  <c r="F411" i="13"/>
  <c r="F410" i="13"/>
  <c r="F409" i="13"/>
  <c r="F408" i="13"/>
  <c r="F407" i="13"/>
  <c r="F406" i="13"/>
  <c r="F405" i="13"/>
  <c r="F404" i="13"/>
  <c r="F403" i="13"/>
  <c r="F402" i="13"/>
  <c r="F401" i="13"/>
  <c r="F400" i="13"/>
  <c r="F399" i="13"/>
  <c r="F398" i="13"/>
  <c r="F397" i="13"/>
  <c r="F396" i="13"/>
  <c r="F395" i="13"/>
  <c r="F394" i="13"/>
  <c r="F393" i="13"/>
  <c r="F392" i="13"/>
  <c r="F391" i="13"/>
  <c r="F390" i="13"/>
  <c r="F389" i="13"/>
  <c r="F388" i="13"/>
  <c r="F387" i="13"/>
  <c r="F386" i="13"/>
  <c r="F385" i="13"/>
  <c r="F384" i="13"/>
  <c r="F383" i="13"/>
  <c r="F382" i="13"/>
  <c r="F381" i="13"/>
  <c r="F380" i="13"/>
  <c r="F379" i="13"/>
  <c r="F378" i="13"/>
  <c r="F377" i="13"/>
  <c r="F376" i="13"/>
  <c r="F375" i="13"/>
  <c r="F374" i="13"/>
  <c r="F373" i="13"/>
  <c r="F372" i="13"/>
  <c r="F371" i="13"/>
  <c r="F370" i="13"/>
  <c r="F369" i="13"/>
  <c r="F368" i="13"/>
  <c r="F367" i="13"/>
  <c r="F366" i="13"/>
  <c r="F365" i="13"/>
  <c r="F364" i="13"/>
  <c r="F363" i="13"/>
  <c r="F362" i="13"/>
  <c r="F361" i="13"/>
  <c r="F360" i="13"/>
  <c r="F359" i="13"/>
  <c r="F358" i="13"/>
  <c r="F357" i="13"/>
  <c r="F356" i="13"/>
  <c r="F355" i="13"/>
  <c r="F354" i="13"/>
  <c r="F353" i="13"/>
  <c r="F352" i="13"/>
  <c r="F351" i="13"/>
  <c r="F350" i="13"/>
  <c r="F349" i="13"/>
  <c r="F348" i="13"/>
  <c r="F347" i="13"/>
  <c r="F346" i="13"/>
  <c r="F345" i="13"/>
  <c r="F344" i="13"/>
  <c r="F343" i="13"/>
  <c r="F342" i="13"/>
  <c r="F341" i="13"/>
  <c r="F340" i="13"/>
  <c r="F339" i="13"/>
  <c r="F338" i="13"/>
  <c r="F337" i="13"/>
  <c r="F336" i="13"/>
  <c r="F335" i="13"/>
  <c r="F334" i="13"/>
  <c r="F333" i="13"/>
  <c r="F332" i="13"/>
  <c r="F331" i="13"/>
  <c r="F330" i="13"/>
  <c r="F329" i="13"/>
  <c r="F328" i="13"/>
  <c r="F327" i="13"/>
  <c r="F326" i="13"/>
  <c r="F325" i="13"/>
  <c r="F324" i="13"/>
  <c r="F323" i="13"/>
  <c r="F322" i="13"/>
  <c r="F321" i="13"/>
  <c r="F320" i="13"/>
  <c r="F319" i="13"/>
  <c r="F318" i="13"/>
  <c r="F317" i="13"/>
  <c r="F316" i="13"/>
  <c r="F315" i="13"/>
  <c r="F314" i="13"/>
  <c r="F313" i="13"/>
  <c r="F312" i="13"/>
  <c r="F311" i="13"/>
  <c r="F310" i="13"/>
  <c r="F309" i="13"/>
  <c r="F308" i="13"/>
  <c r="F307" i="13"/>
  <c r="F306" i="13"/>
  <c r="F305" i="13"/>
  <c r="F304" i="13"/>
  <c r="F303" i="13"/>
  <c r="F302" i="13"/>
  <c r="F301" i="13"/>
  <c r="F300" i="13"/>
  <c r="F299" i="13"/>
  <c r="F298" i="13"/>
  <c r="F297" i="13"/>
  <c r="F296" i="13"/>
  <c r="F295" i="13"/>
  <c r="F294" i="13"/>
  <c r="F293" i="13"/>
  <c r="F292" i="13"/>
  <c r="F291" i="13"/>
  <c r="F290" i="13"/>
  <c r="F289" i="13"/>
  <c r="F288" i="13"/>
  <c r="F287" i="13"/>
  <c r="F286" i="13"/>
  <c r="F285" i="13"/>
  <c r="F284" i="13"/>
  <c r="F283" i="13"/>
  <c r="F282" i="13"/>
  <c r="F281" i="13"/>
  <c r="F280" i="13"/>
  <c r="F279" i="13"/>
  <c r="F278" i="13"/>
  <c r="F277" i="13"/>
  <c r="F276" i="13"/>
  <c r="F275" i="13"/>
  <c r="F274" i="13"/>
  <c r="F273" i="13"/>
  <c r="F272" i="13"/>
  <c r="F271" i="13"/>
  <c r="F270" i="13"/>
  <c r="F269" i="13"/>
  <c r="F268" i="13"/>
  <c r="F267" i="13"/>
  <c r="F266" i="13"/>
  <c r="F265" i="13"/>
  <c r="F264" i="13"/>
  <c r="F263" i="13"/>
  <c r="F262" i="13"/>
  <c r="F261" i="13"/>
  <c r="F260" i="13"/>
  <c r="F259" i="13"/>
  <c r="F258" i="13"/>
  <c r="F257" i="13"/>
  <c r="F256" i="13"/>
  <c r="F254" i="13"/>
  <c r="F253" i="13"/>
  <c r="F252" i="13"/>
  <c r="F251" i="13"/>
  <c r="F248" i="13"/>
  <c r="F247" i="13"/>
  <c r="F246" i="13"/>
  <c r="F245" i="13"/>
  <c r="F244" i="13"/>
  <c r="F243" i="13"/>
  <c r="F242" i="13"/>
  <c r="F241" i="13"/>
  <c r="F240" i="13"/>
  <c r="F239" i="13"/>
  <c r="F238" i="13"/>
  <c r="F237" i="13"/>
  <c r="F236" i="13"/>
  <c r="F235" i="13"/>
  <c r="F234" i="13"/>
  <c r="F233" i="13"/>
  <c r="F232" i="13"/>
  <c r="F231" i="13"/>
  <c r="F230" i="13"/>
  <c r="F229" i="13"/>
  <c r="F228" i="13"/>
  <c r="F227" i="13"/>
  <c r="F226" i="13"/>
  <c r="F225" i="13"/>
  <c r="F224" i="13"/>
  <c r="F223" i="13"/>
  <c r="F222" i="13"/>
  <c r="F221" i="13"/>
  <c r="F220" i="13"/>
  <c r="F219" i="13"/>
  <c r="F218" i="13"/>
  <c r="F217" i="13"/>
  <c r="F216" i="13"/>
  <c r="F215" i="13"/>
  <c r="F214" i="13"/>
  <c r="F213" i="13"/>
  <c r="F212" i="13"/>
  <c r="F211" i="13"/>
  <c r="F210" i="13"/>
  <c r="F209" i="13"/>
  <c r="F208" i="13"/>
  <c r="F207" i="13"/>
  <c r="F206" i="13"/>
  <c r="F205" i="13"/>
  <c r="F204" i="13"/>
  <c r="F203" i="13"/>
  <c r="F202" i="13"/>
  <c r="F201" i="13"/>
  <c r="F200" i="13"/>
  <c r="F199" i="13"/>
  <c r="F198" i="13"/>
  <c r="F197" i="13"/>
  <c r="F196" i="13"/>
  <c r="F195" i="13"/>
  <c r="F194" i="13"/>
  <c r="F193" i="13"/>
  <c r="F192" i="13"/>
  <c r="F191" i="13"/>
  <c r="F190" i="13"/>
  <c r="F189" i="13"/>
  <c r="F188" i="13"/>
  <c r="F187" i="13"/>
  <c r="F186" i="13"/>
  <c r="F185" i="13"/>
  <c r="F184" i="13"/>
  <c r="F183" i="13"/>
  <c r="F182" i="13"/>
  <c r="F181" i="13"/>
  <c r="F180" i="13"/>
  <c r="F179" i="13"/>
  <c r="F178" i="13"/>
  <c r="F177" i="13"/>
  <c r="F176" i="13"/>
  <c r="F175" i="13"/>
  <c r="F174" i="13"/>
  <c r="F173" i="13"/>
  <c r="F172" i="13"/>
  <c r="F171" i="13"/>
  <c r="F170" i="13"/>
  <c r="F169" i="13"/>
  <c r="F168" i="13"/>
  <c r="F167" i="13"/>
  <c r="F166" i="13"/>
  <c r="F165" i="13"/>
  <c r="F164" i="13"/>
  <c r="F163" i="13"/>
  <c r="F162" i="13"/>
  <c r="F161" i="13"/>
  <c r="F160" i="13"/>
  <c r="F159" i="13"/>
  <c r="F158" i="13"/>
  <c r="F157" i="13"/>
  <c r="F156" i="13"/>
  <c r="F155" i="13"/>
  <c r="F154" i="13"/>
  <c r="F153" i="13"/>
  <c r="F152" i="13"/>
  <c r="F151" i="13"/>
  <c r="F150" i="13"/>
  <c r="F149" i="13"/>
  <c r="F148" i="13"/>
  <c r="F147" i="13"/>
  <c r="F146" i="13"/>
  <c r="F145" i="13"/>
  <c r="F144" i="13"/>
  <c r="F143" i="13"/>
  <c r="F142" i="13"/>
  <c r="F141" i="13"/>
  <c r="F140" i="13"/>
  <c r="F139" i="13"/>
  <c r="F138" i="13"/>
  <c r="F137" i="13"/>
  <c r="F136" i="13"/>
  <c r="F135" i="13"/>
  <c r="F134" i="13"/>
  <c r="F133" i="13"/>
  <c r="F132" i="13"/>
  <c r="F131" i="13"/>
  <c r="F130" i="13"/>
  <c r="F129" i="13"/>
  <c r="F128" i="13"/>
  <c r="F127" i="13"/>
  <c r="F126" i="13"/>
  <c r="F125" i="13"/>
  <c r="F124" i="13"/>
  <c r="F123" i="13"/>
  <c r="F122" i="13"/>
  <c r="F121" i="13"/>
  <c r="F120" i="13"/>
  <c r="F119" i="13"/>
  <c r="F118" i="13"/>
  <c r="F117" i="13"/>
  <c r="F116" i="13"/>
  <c r="F115" i="13"/>
  <c r="F114" i="13"/>
  <c r="F113" i="13"/>
  <c r="F112" i="13"/>
  <c r="F111" i="13"/>
  <c r="F110" i="13"/>
  <c r="F109" i="13"/>
  <c r="F108" i="13"/>
  <c r="F107" i="13"/>
  <c r="F106" i="13"/>
  <c r="F105" i="13"/>
  <c r="F104" i="13"/>
  <c r="F103" i="13"/>
  <c r="F102" i="13"/>
  <c r="F101" i="13"/>
  <c r="F100" i="13"/>
  <c r="F99" i="13"/>
  <c r="F98" i="13"/>
  <c r="F97" i="13"/>
  <c r="F96" i="13"/>
  <c r="F95" i="13"/>
  <c r="F94" i="13"/>
  <c r="F93" i="13"/>
  <c r="F92" i="13"/>
  <c r="F91" i="13"/>
  <c r="F90" i="13"/>
  <c r="F89" i="13"/>
  <c r="F88" i="13"/>
  <c r="F87" i="13"/>
  <c r="F86" i="13"/>
  <c r="F85" i="13"/>
  <c r="F84" i="13"/>
  <c r="F83" i="13"/>
  <c r="F82" i="13"/>
  <c r="F81" i="13"/>
  <c r="F80" i="13"/>
  <c r="F79" i="13"/>
  <c r="F78" i="13"/>
  <c r="F77" i="13"/>
  <c r="F76" i="13"/>
  <c r="F75" i="13"/>
  <c r="F74" i="13"/>
  <c r="F73" i="13"/>
  <c r="F72" i="13"/>
  <c r="F71" i="13"/>
  <c r="F70" i="13"/>
  <c r="F69" i="13"/>
  <c r="F68" i="13"/>
  <c r="F67" i="13"/>
  <c r="F66" i="13"/>
  <c r="F65" i="13"/>
  <c r="F64" i="13"/>
  <c r="F63" i="13"/>
  <c r="F62" i="13"/>
  <c r="F61" i="13"/>
  <c r="F60" i="13"/>
  <c r="F59" i="13"/>
  <c r="F58" i="13"/>
  <c r="F57" i="13"/>
  <c r="F56" i="13"/>
  <c r="F55" i="13"/>
  <c r="F54" i="13"/>
  <c r="F53" i="13"/>
  <c r="F52" i="13"/>
  <c r="F51" i="13"/>
  <c r="F50" i="13"/>
  <c r="F49" i="13"/>
  <c r="F48" i="13"/>
  <c r="F47" i="13"/>
  <c r="F46" i="13"/>
  <c r="F45" i="13"/>
  <c r="F44" i="13"/>
  <c r="F43" i="13"/>
  <c r="F42" i="13"/>
  <c r="F41" i="13"/>
  <c r="F40" i="13"/>
  <c r="F39" i="13"/>
  <c r="F38" i="13"/>
  <c r="F37" i="13"/>
  <c r="F36" i="13"/>
  <c r="F35" i="13"/>
  <c r="F34" i="13"/>
  <c r="F33" i="13"/>
  <c r="F32" i="13"/>
  <c r="F31" i="13"/>
  <c r="F30" i="13"/>
  <c r="F29" i="13"/>
  <c r="F28" i="13"/>
  <c r="F27" i="13"/>
  <c r="F26" i="13"/>
  <c r="F25" i="13"/>
  <c r="F24" i="13"/>
  <c r="F18" i="13"/>
  <c r="F17" i="13"/>
  <c r="F16" i="13"/>
  <c r="F15" i="13"/>
  <c r="F14" i="13"/>
  <c r="F13" i="13"/>
  <c r="G99" i="9"/>
  <c r="F99" i="9"/>
  <c r="E99" i="9"/>
  <c r="D79" i="9"/>
  <c r="D80" i="9"/>
  <c r="D81" i="9"/>
  <c r="D82" i="9"/>
  <c r="D83" i="9"/>
  <c r="D84" i="9"/>
  <c r="D85" i="9"/>
  <c r="D86" i="9"/>
  <c r="D87" i="9"/>
  <c r="D89" i="9"/>
  <c r="D90" i="9"/>
  <c r="D91" i="9"/>
  <c r="D92" i="9"/>
  <c r="D93" i="9"/>
  <c r="D94" i="9"/>
  <c r="D95" i="9"/>
  <c r="D96" i="9"/>
  <c r="D97" i="9"/>
  <c r="D98" i="9"/>
  <c r="G88" i="9"/>
  <c r="F88" i="9"/>
  <c r="E88" i="9"/>
  <c r="F15" i="9"/>
  <c r="F16" i="9"/>
  <c r="F17" i="9"/>
  <c r="F18" i="9"/>
  <c r="F19" i="9"/>
  <c r="D19" i="9"/>
  <c r="C19" i="9"/>
  <c r="B19" i="9"/>
  <c r="C4" i="9"/>
  <c r="C5" i="9"/>
  <c r="C6" i="9"/>
  <c r="C7" i="9"/>
  <c r="C8" i="9"/>
  <c r="C9" i="9"/>
  <c r="C10" i="9"/>
  <c r="C11" i="9"/>
</calcChain>
</file>

<file path=xl/sharedStrings.xml><?xml version="1.0" encoding="utf-8"?>
<sst xmlns="http://schemas.openxmlformats.org/spreadsheetml/2006/main" count="7547" uniqueCount="3554">
  <si>
    <t>大营</t>
  </si>
  <si>
    <t>中军</t>
  </si>
  <si>
    <t>前锋</t>
  </si>
  <si>
    <t>技能</t>
  </si>
  <si>
    <t>关银屏</t>
  </si>
  <si>
    <t>刘备</t>
  </si>
  <si>
    <t>汉董卓</t>
  </si>
  <si>
    <t>愈战愈勇</t>
  </si>
  <si>
    <t>重整旗鼓</t>
  </si>
  <si>
    <t>方圆</t>
  </si>
  <si>
    <t>雄兵破敌</t>
  </si>
  <si>
    <t>白刃</t>
  </si>
  <si>
    <t>妖术</t>
  </si>
  <si>
    <t>SP赵云</t>
  </si>
  <si>
    <t>蜀关羽</t>
  </si>
  <si>
    <t>张机</t>
  </si>
  <si>
    <t>铁戟金戈</t>
  </si>
  <si>
    <t>谋定后动</t>
  </si>
  <si>
    <t>反间</t>
  </si>
  <si>
    <t>奇正</t>
  </si>
  <si>
    <t>浑水摸鱼/全军突击</t>
  </si>
  <si>
    <t>荀彧</t>
  </si>
  <si>
    <t>关羽</t>
  </si>
  <si>
    <t>法正</t>
  </si>
  <si>
    <t>不攻</t>
  </si>
  <si>
    <t>谋定</t>
  </si>
  <si>
    <t>磐阵善守</t>
  </si>
  <si>
    <t>十面</t>
  </si>
  <si>
    <t>武锋/战必断金/反计</t>
  </si>
  <si>
    <t>战必断金/锋矢</t>
  </si>
  <si>
    <t>张飞</t>
  </si>
  <si>
    <t>胜兵</t>
  </si>
  <si>
    <t>一骑当千/雄兵</t>
  </si>
  <si>
    <t>武锋</t>
  </si>
  <si>
    <t>无心恋战&gt;避其锋芒</t>
  </si>
  <si>
    <t>陆逊</t>
  </si>
  <si>
    <t>周瑜</t>
  </si>
  <si>
    <t>吕蒙</t>
  </si>
  <si>
    <t>不攻/胜兵</t>
  </si>
  <si>
    <t>神兵</t>
  </si>
  <si>
    <t>反计</t>
  </si>
  <si>
    <t>落雷/浑水摸鱼</t>
  </si>
  <si>
    <t>犄角/鼎足</t>
  </si>
  <si>
    <t>董白</t>
  </si>
  <si>
    <t>太监</t>
  </si>
  <si>
    <t>甄洛</t>
  </si>
  <si>
    <t>深谋</t>
  </si>
  <si>
    <t>兼弱</t>
  </si>
  <si>
    <t>无心恋战</t>
  </si>
  <si>
    <t>风声鹤唳</t>
  </si>
  <si>
    <t>河内</t>
  </si>
  <si>
    <t>步步为营</t>
  </si>
  <si>
    <t>庞统</t>
  </si>
  <si>
    <t>弓诸葛</t>
  </si>
  <si>
    <t>徐庶</t>
  </si>
  <si>
    <t>桃园结义</t>
  </si>
  <si>
    <t>战必</t>
  </si>
  <si>
    <t>绝水</t>
  </si>
  <si>
    <t>鼎足/猎敌</t>
  </si>
  <si>
    <t>草木</t>
  </si>
  <si>
    <t>众谋不懈</t>
  </si>
  <si>
    <t>夏侯渊</t>
  </si>
  <si>
    <t>曹操</t>
  </si>
  <si>
    <t>一骑</t>
  </si>
  <si>
    <t>极火</t>
  </si>
  <si>
    <t>一夫</t>
  </si>
  <si>
    <t>折戟</t>
  </si>
  <si>
    <t>始计</t>
  </si>
  <si>
    <t>擅兵</t>
  </si>
  <si>
    <t>夏侯惇</t>
  </si>
  <si>
    <t>兵无常势</t>
  </si>
  <si>
    <t>曹纯</t>
  </si>
  <si>
    <t>马超</t>
  </si>
  <si>
    <t>张辽</t>
  </si>
  <si>
    <t>长兵方阵</t>
  </si>
  <si>
    <t>疾击其后</t>
  </si>
  <si>
    <t>攻其不备</t>
  </si>
  <si>
    <t>反击之策</t>
  </si>
  <si>
    <t>怯心夺志</t>
  </si>
  <si>
    <t>远攻秘策</t>
  </si>
  <si>
    <t>孙权</t>
  </si>
  <si>
    <t>甘宁</t>
  </si>
  <si>
    <t>孙策</t>
  </si>
  <si>
    <t>形兵</t>
  </si>
  <si>
    <t>疾风迅雷</t>
  </si>
  <si>
    <t>汜水关/励军</t>
  </si>
  <si>
    <t>分险</t>
  </si>
  <si>
    <t>太史慈</t>
  </si>
  <si>
    <t>祝融</t>
  </si>
  <si>
    <t>孟获</t>
  </si>
  <si>
    <t>疾战</t>
  </si>
  <si>
    <t>枭雄</t>
  </si>
  <si>
    <t>反击</t>
  </si>
  <si>
    <t>温酒</t>
  </si>
  <si>
    <t>先驱</t>
  </si>
  <si>
    <t>长兵</t>
  </si>
  <si>
    <t>灵帝</t>
  </si>
  <si>
    <t>朱儁</t>
  </si>
  <si>
    <t>张机速度</t>
  </si>
  <si>
    <t>强攻兵法</t>
  </si>
  <si>
    <t>穷追猛打</t>
  </si>
  <si>
    <t>大赏三军</t>
  </si>
  <si>
    <t>凤仪亭/桃园结义</t>
  </si>
  <si>
    <t>措手不及</t>
  </si>
  <si>
    <t>无心/健卒不殆</t>
  </si>
  <si>
    <t>人中吕布</t>
  </si>
  <si>
    <t>桃园</t>
  </si>
  <si>
    <t>蔡文姬</t>
  </si>
  <si>
    <t>安抚军心</t>
  </si>
  <si>
    <t>雄兵</t>
  </si>
  <si>
    <t>全军突击</t>
  </si>
  <si>
    <t>擅兵不寡</t>
  </si>
  <si>
    <t>混水</t>
  </si>
  <si>
    <t>养精蓄锐</t>
  </si>
  <si>
    <t>兼攻</t>
  </si>
  <si>
    <t>大赏</t>
  </si>
  <si>
    <t>针对早起地方嘟嘟过多，先不出魏骑等依赖始计阵容，克制对方初期的阵容。</t>
  </si>
  <si>
    <t>关银屏120谋</t>
  </si>
  <si>
    <t>随便</t>
  </si>
  <si>
    <t>安抚</t>
  </si>
  <si>
    <t>避其锋芒</t>
  </si>
  <si>
    <t>妖术/河内</t>
  </si>
  <si>
    <t>汉董</t>
  </si>
  <si>
    <t>白刃/反间</t>
  </si>
  <si>
    <t>速度33点</t>
  </si>
  <si>
    <t>陆逊长枪列阵近战</t>
  </si>
  <si>
    <t>吕蒙死士地利迂回</t>
  </si>
  <si>
    <t>周瑜长弓地利迂回</t>
  </si>
  <si>
    <t>深谋/不攻</t>
  </si>
  <si>
    <t>始计/神兵</t>
  </si>
  <si>
    <t>十面埋伏</t>
  </si>
  <si>
    <t>绝水遏敌/鼎足</t>
  </si>
  <si>
    <t>浑水</t>
  </si>
  <si>
    <t>浑水摸鱼/河内</t>
  </si>
  <si>
    <t>鼎足江东</t>
  </si>
  <si>
    <t>神兵易伤对面前排，河内只打对面前排，草木，徐庶</t>
  </si>
  <si>
    <t>诸葛亮</t>
  </si>
  <si>
    <t>徐庶1</t>
  </si>
  <si>
    <t>战必/磐阵善守</t>
  </si>
  <si>
    <t>众谋不懈5</t>
  </si>
  <si>
    <t>众谋</t>
  </si>
  <si>
    <t>鼎足/桃园</t>
  </si>
  <si>
    <t>浑水摸鱼</t>
  </si>
  <si>
    <t>全军突击/一夫</t>
  </si>
  <si>
    <t>群吕布</t>
  </si>
  <si>
    <t>人中</t>
  </si>
  <si>
    <t>万箭齐发</t>
  </si>
  <si>
    <t>贾诩</t>
  </si>
  <si>
    <t>群貂蝉</t>
  </si>
  <si>
    <t>猎敌之锋/深谋远虑</t>
  </si>
  <si>
    <t>大火/河内</t>
  </si>
  <si>
    <t>百战精兵</t>
  </si>
  <si>
    <t>楚歌四起</t>
  </si>
  <si>
    <t>重整</t>
  </si>
  <si>
    <t>都督新思路-超强收割，速秒前排。打地超快</t>
  </si>
  <si>
    <t>鹤翼</t>
  </si>
  <si>
    <t>草木/混水</t>
  </si>
  <si>
    <t>厉军</t>
  </si>
  <si>
    <t>开荒极速队，适合神豪，3300兵可打5</t>
  </si>
  <si>
    <t>马云禄</t>
  </si>
  <si>
    <t>疏数</t>
  </si>
  <si>
    <t>新开荒思路，效率高，2回合结束战斗可以转型用到打高级地</t>
  </si>
  <si>
    <t>cost</t>
  </si>
  <si>
    <t>吴夫人</t>
  </si>
  <si>
    <t>胜兵/谋定</t>
  </si>
  <si>
    <t>人中/一骑</t>
  </si>
  <si>
    <t>擅兵不寡/兵无常势</t>
  </si>
  <si>
    <t>吕布/贾诩</t>
  </si>
  <si>
    <t>人中吕布/风声</t>
  </si>
  <si>
    <t>河内/浑水/妖术</t>
  </si>
  <si>
    <t>超一线阵容只怕菜刀</t>
  </si>
  <si>
    <t>超一线35级打5级城穿11队守军，菜刀队46开，其他都优势</t>
  </si>
  <si>
    <t>胜兵/谋定后动</t>
  </si>
  <si>
    <t>重整/绝水</t>
  </si>
  <si>
    <t>愈战愈勇/奇正之势</t>
  </si>
  <si>
    <t>全军/浑水</t>
  </si>
  <si>
    <t>无心/反间</t>
  </si>
  <si>
    <t>绝水遏敌</t>
  </si>
  <si>
    <t>楚歌</t>
  </si>
  <si>
    <t>健卒</t>
  </si>
  <si>
    <t>张宁提升属性，2回合朱儁4次，配合吕蒙2次接近2W</t>
  </si>
  <si>
    <t>张宁速</t>
  </si>
  <si>
    <t>犄角</t>
  </si>
  <si>
    <t>超强菜刀效率很高</t>
  </si>
  <si>
    <t>曹操谋略</t>
  </si>
  <si>
    <t>追击</t>
  </si>
  <si>
    <t>黄月英</t>
  </si>
  <si>
    <t>司马懿</t>
  </si>
  <si>
    <t>群貂蝉/张机</t>
  </si>
  <si>
    <t>大赏/极火</t>
  </si>
  <si>
    <t>避其锋芒/反间</t>
  </si>
  <si>
    <t>河内/迷阵</t>
  </si>
  <si>
    <t>百战精兵/大赏</t>
  </si>
  <si>
    <t>除了菜刀都可以打的很赚</t>
  </si>
  <si>
    <t>荀彧谋略</t>
  </si>
  <si>
    <t>大郭嘉速度谋过200</t>
  </si>
  <si>
    <t>一骑当千/随便</t>
  </si>
  <si>
    <t>折戟强攻/随便</t>
  </si>
  <si>
    <t>极火/河内/战必</t>
  </si>
  <si>
    <t>战必/锋矢/河内</t>
  </si>
  <si>
    <t>反间/无心</t>
  </si>
  <si>
    <t>缺战法的时候这样组，强度不低可以出好看战报</t>
  </si>
  <si>
    <t>郭嘉</t>
  </si>
  <si>
    <t>荀攸</t>
  </si>
  <si>
    <t>输出</t>
  </si>
  <si>
    <t>伐谋</t>
  </si>
  <si>
    <t>荀彧轻骑疾行&amp;乱阵</t>
  </si>
  <si>
    <t>荀攸长枪近战&amp;固镇</t>
  </si>
  <si>
    <t>郭嘉死士地利&amp;迂回</t>
  </si>
  <si>
    <t>战必/桃园</t>
  </si>
  <si>
    <t>极火佐攻</t>
  </si>
  <si>
    <t>魏之智</t>
  </si>
  <si>
    <t>风声鹤唳/降配</t>
  </si>
  <si>
    <t>河内世泽</t>
  </si>
  <si>
    <t>董卓军版本可以组的肉太监</t>
  </si>
  <si>
    <t>训练有素</t>
  </si>
  <si>
    <t>变形肉步</t>
  </si>
  <si>
    <t>庞统/荀攸/陆逊</t>
  </si>
  <si>
    <t>妖术/河内世泽</t>
  </si>
  <si>
    <t>庞德</t>
  </si>
  <si>
    <t>健卒不殆</t>
  </si>
  <si>
    <t>穷追/攻其</t>
  </si>
  <si>
    <t>重骑</t>
  </si>
  <si>
    <t>回马</t>
  </si>
  <si>
    <t>火积</t>
  </si>
  <si>
    <t>穷追</t>
  </si>
  <si>
    <t>无心</t>
  </si>
  <si>
    <t>训练</t>
  </si>
  <si>
    <t>六守精兵</t>
  </si>
  <si>
    <t>42点速度</t>
  </si>
  <si>
    <t>臧霸</t>
  </si>
  <si>
    <t>编号</t>
  </si>
  <si>
    <t>套餐类型</t>
  </si>
  <si>
    <t>适用人群</t>
  </si>
  <si>
    <t>说明</t>
  </si>
  <si>
    <t>价格（元）</t>
  </si>
  <si>
    <t xml:space="preserve">开荒武将不全  战法经验不足  单纯没时间开荒 不追求速度客户  </t>
  </si>
  <si>
    <t>三天套餐（黄金）</t>
  </si>
  <si>
    <t>3天2000+势力</t>
  </si>
  <si>
    <t>70/天</t>
  </si>
  <si>
    <t>五天套餐（黄金）</t>
  </si>
  <si>
    <t>5天5500+势力</t>
  </si>
  <si>
    <t>七天套餐（黄金）</t>
  </si>
  <si>
    <t xml:space="preserve">7天内10级兵营 </t>
  </si>
  <si>
    <t>60/天</t>
  </si>
  <si>
    <t>三天套餐（铂金）</t>
  </si>
  <si>
    <t>3天5000+势力</t>
  </si>
  <si>
    <t>100/天</t>
  </si>
  <si>
    <t>五天套餐（铂金）</t>
  </si>
  <si>
    <t>5天10000势力（号主提供小号帮拆城区 如没不能则势力8000）</t>
  </si>
  <si>
    <t>七天套餐（铂金）</t>
  </si>
  <si>
    <t xml:space="preserve">7天 9.5C  </t>
  </si>
  <si>
    <t>五天套餐（钻石）</t>
  </si>
  <si>
    <t>5.5天 8本 开6 开分</t>
  </si>
  <si>
    <t>150/天</t>
  </si>
  <si>
    <t>七天套餐（钻石）</t>
  </si>
  <si>
    <t>7天 嘟嘟或者第一队主力等级30+</t>
  </si>
  <si>
    <t xml:space="preserve"> 私人定制套餐     （荣耀王者）</t>
  </si>
  <si>
    <t>全武将  开荒队半红以上   战法经验根据实际需求自定</t>
  </si>
  <si>
    <t>1对1 专属服务 根据需求          定制专属服务</t>
  </si>
  <si>
    <t>续费套餐</t>
  </si>
  <si>
    <t>时间不充裕需要帮继续打理</t>
  </si>
  <si>
    <t>备注</t>
  </si>
  <si>
    <t xml:space="preserve">1 本表标注开荒速度为2-3赛季和董卓赛季  群雄逐鹿赛季 由于土地难度增强  所以开荒速度会比表内标注慢一些 </t>
  </si>
  <si>
    <t>S2开荒细节</t>
  </si>
  <si>
    <t>时间节点</t>
  </si>
  <si>
    <t>重要点</t>
  </si>
  <si>
    <t>细节</t>
  </si>
  <si>
    <t>开服前准备工作</t>
  </si>
  <si>
    <t>赛季末准备充足的饲料卡，四星朱儁卡2-3张满红</t>
  </si>
  <si>
    <t>开服第一时间</t>
  </si>
  <si>
    <t>进入盟所在州</t>
  </si>
  <si>
    <t>按照同盟要求入盟</t>
  </si>
  <si>
    <t>抽卡之前</t>
  </si>
  <si>
    <t>于此同时，分解存的饲料卡，转战法</t>
  </si>
  <si>
    <t>尽量用玉可以获得双倍经验</t>
  </si>
  <si>
    <t>开始抽卡</t>
  </si>
  <si>
    <t>抽卡慢慢抽让同时抽卡的帮你垫刀。</t>
  </si>
  <si>
    <t>抽卡技巧</t>
  </si>
  <si>
    <t>7次5连必出，所以在玉不足一次7连的时候可以存一些玉够了再抽。</t>
  </si>
  <si>
    <t>利用7次5连特性保底一张5是最稳妥的，7连中途不出5星不能换卡包。</t>
  </si>
  <si>
    <t>加战法</t>
  </si>
  <si>
    <t>抽出来的卡没用的不需要拆技能，喂技能的，都可以玉转战法经验</t>
  </si>
  <si>
    <t>给武将加战法等级，多的就加满，加不满的话主技能7级副技能5级</t>
  </si>
  <si>
    <t>征兵</t>
  </si>
  <si>
    <t>用预备兵征满开荒阵容，开始打3，尽量少打献帝有妖术容易翻车</t>
  </si>
  <si>
    <t>探路尽量不要碰献帝，如果怕不稳可以1200开3，战法高1000可以直接开。</t>
  </si>
  <si>
    <t>做任务</t>
  </si>
  <si>
    <t>打任务数量3级地开5本</t>
  </si>
  <si>
    <t>阵容好的可以在9-10级左右就直接开简单的四级地了。</t>
  </si>
  <si>
    <t>屯田开四</t>
  </si>
  <si>
    <t>开荒神技</t>
  </si>
  <si>
    <t>如果不怕浪费战法的话都可以第一格直接带的，桃园20后带。</t>
  </si>
  <si>
    <t>铺路阵容</t>
  </si>
  <si>
    <t>探路铺路新手期没过的时候可以随便探路，1级地也很轻松能铺，法系带不攻，物理带追击、先驱</t>
  </si>
  <si>
    <t>探路</t>
  </si>
  <si>
    <t>用一个全速度骑兵</t>
  </si>
  <si>
    <t>4星也OK</t>
  </si>
  <si>
    <t>撞地</t>
  </si>
  <si>
    <t>朱儁带这即将要上场的武将撞地不要停</t>
  </si>
  <si>
    <t>能撞多高撞多高，即将替换阵容的武将要优先撞。2队阵容可以到5就停。</t>
  </si>
  <si>
    <t>规划</t>
  </si>
  <si>
    <t>探路，周围没有容易的5就要在5集中的地方起要塞，找一块儿能打的5附近起。</t>
  </si>
  <si>
    <t>要塞时间需要4个半小时，所以要提前规划自己即将要打的5，为了不浪费体力宁可扫几个简单的4。</t>
  </si>
  <si>
    <t>练级开5</t>
  </si>
  <si>
    <t>阵容好战法高的16-17就可以开五级地了，选择穆皇后，最简单比5还简单，兵力够就可以打。</t>
  </si>
  <si>
    <t>穆皇后比张合战损还低，郭皇后如果大营是3距离输出武将要换到中军。徐庶一定要放大营，一定要先秒徐庶。</t>
  </si>
  <si>
    <t>扫5练级</t>
  </si>
  <si>
    <t>顺利了开5了就可以一直扫简单的5级地升级，到20以后就很好打了。</t>
  </si>
  <si>
    <t>这个阶段会刷贼兵，用200骑兵反复撞，撞死为止，不要浪费主力体力。</t>
  </si>
  <si>
    <t>屯田7本</t>
  </si>
  <si>
    <t>屯田7本后该换阵容换阵容，不需要换阵容的就秒兵营准备打6</t>
  </si>
  <si>
    <t>7本之前仓库点到15左右留一下演武一波过了后爆仓直接升级7本。</t>
  </si>
  <si>
    <t>升级兵营</t>
  </si>
  <si>
    <t>不断的屯田升级兵营</t>
  </si>
  <si>
    <t>兵营到10-12可以打6为止要一直升级，期间主力一直扫5到30左右。替补武将20以上。</t>
  </si>
  <si>
    <t>尝试开6</t>
  </si>
  <si>
    <t>兵力充足体力很少，然后资源够征兵的时候就可以尝试开6了。</t>
  </si>
  <si>
    <t>打6也要探路第一队尽量避开郭嘉，郭嘉队伍的不稳定性太高了。</t>
  </si>
  <si>
    <t>兵营10以上</t>
  </si>
  <si>
    <t>开2级统帅营，即将上场的2队可以考虑征兵撞低级地铺路都可以</t>
  </si>
  <si>
    <t>无损撞低级地然后别浪费体力一点儿点儿升级，C不够用低C武将先顶替一阵。干一些打贼兵，铺路的活。</t>
  </si>
  <si>
    <t>开6分</t>
  </si>
  <si>
    <t>这个时间点，自己的小号也可以拆城皮了，把主城以及分城的城皮都拆掉</t>
  </si>
  <si>
    <t>如果打不了6级，还差很远但是已经6000以上名望了那就开平地分，同样要拆掉城皮，初期金币都是任务给的，税收微乎其微。</t>
  </si>
  <si>
    <t>分城大法</t>
  </si>
  <si>
    <t>利用泡菜开荒攻略里的分城大法把分城资源慢慢点起来</t>
  </si>
  <si>
    <t>初期资源很匮乏可以慢慢点，不用玉秒，第二三分城的时候再考虑玉秒初级级别。</t>
  </si>
  <si>
    <t>后面？</t>
  </si>
  <si>
    <t>后面就自己随便玩吧，注意能打5后多打石头，快速升级兵营才是打6的前提，无损扫5几乎不怎么消耗粮食，多大粮食只能爆仓。</t>
  </si>
  <si>
    <t>细节就是多开分城，名望够了就开口，势力2万5任务完成后就可以把城皮打回来了。太遥远就2万以后打回来。</t>
  </si>
  <si>
    <t>开兵种后周瑜吕蒙对调，周瑜全速度</t>
  </si>
  <si>
    <t>道行险阻</t>
  </si>
  <si>
    <t>长枪列阵近战</t>
  </si>
  <si>
    <t>长弓地利迂回</t>
  </si>
  <si>
    <t>死士地利迂回</t>
  </si>
  <si>
    <t>中期后期可以换赵云战法不换</t>
  </si>
  <si>
    <t>一骑当千/人中/愈战愈勇</t>
  </si>
  <si>
    <t>折戟强攻</t>
  </si>
  <si>
    <t>援军秘策</t>
  </si>
  <si>
    <t>张辽谋略</t>
  </si>
  <si>
    <t>一夫当关</t>
  </si>
  <si>
    <t>轻骑疾行</t>
  </si>
  <si>
    <t>重骑难测</t>
  </si>
  <si>
    <t>可以跟都督一战，四六开</t>
  </si>
  <si>
    <t>锋矢</t>
  </si>
  <si>
    <t>伐谋/大火</t>
  </si>
  <si>
    <t>轻骑疾行全速</t>
  </si>
  <si>
    <t>轻骑疾行谋略</t>
  </si>
  <si>
    <t>中期后期用45以上再上初期只能吃杂队</t>
  </si>
  <si>
    <t>贾诩/张角</t>
  </si>
  <si>
    <t>声东击西</t>
  </si>
  <si>
    <t>安抚军心/避其锋芒</t>
  </si>
  <si>
    <t>转型</t>
  </si>
  <si>
    <t>一骑当千</t>
  </si>
  <si>
    <t>折戟强攻/汜水关</t>
  </si>
  <si>
    <t>大火</t>
  </si>
  <si>
    <t>全谋略</t>
  </si>
  <si>
    <t>全速</t>
  </si>
  <si>
    <t>张角</t>
  </si>
  <si>
    <t>汉吕布</t>
  </si>
  <si>
    <t>空城</t>
  </si>
  <si>
    <t>输出/锋矢</t>
  </si>
  <si>
    <t>打都督</t>
  </si>
  <si>
    <t>张宁</t>
  </si>
  <si>
    <t>毒泉</t>
  </si>
  <si>
    <t>合流</t>
  </si>
  <si>
    <t>吕布</t>
  </si>
  <si>
    <t>张春华/甄洛</t>
  </si>
  <si>
    <t>避其锋吗</t>
  </si>
  <si>
    <t>落雷</t>
  </si>
  <si>
    <t>开荒联系修罗3098115845</t>
  </si>
  <si>
    <t>都督队</t>
  </si>
  <si>
    <t>不攻/后期胜兵</t>
  </si>
  <si>
    <t>神兵天降</t>
  </si>
  <si>
    <t>道行险阻/犄角</t>
  </si>
  <si>
    <t>反计之策</t>
  </si>
  <si>
    <t>练级带汉董健卒不殆，安抚换妖术</t>
  </si>
  <si>
    <t>关银屏100-120谋</t>
  </si>
  <si>
    <t>禁卫列阵随便</t>
  </si>
  <si>
    <t>禁卫固阵随便</t>
  </si>
  <si>
    <t>速度33以上禁卫随便</t>
  </si>
  <si>
    <t>初期基本没对手后期转型3队</t>
  </si>
  <si>
    <t>吕布100-120谋</t>
  </si>
  <si>
    <t>重整/磐阵/极火</t>
  </si>
  <si>
    <t>长弓地利随便</t>
  </si>
  <si>
    <t>弩兵地利迂回</t>
  </si>
  <si>
    <t>S3不碰都督战必都能打</t>
  </si>
  <si>
    <t>枭雄/后期温酒</t>
  </si>
  <si>
    <t>全军突击/初期一夫</t>
  </si>
  <si>
    <t>轻骑疾行随便</t>
  </si>
  <si>
    <t>重骑出奇难测</t>
  </si>
  <si>
    <t>后面开始转型</t>
  </si>
  <si>
    <t>深谋远虑</t>
  </si>
  <si>
    <t>重步随便随便</t>
  </si>
  <si>
    <t>转型伤害不够</t>
  </si>
  <si>
    <t>张春华</t>
  </si>
  <si>
    <t>落雷/无心恋战</t>
  </si>
  <si>
    <t>这队输出够了跟上面队伍二选一</t>
  </si>
  <si>
    <t>可以打都督怕菜刀肉步</t>
  </si>
  <si>
    <t>张宁/二傻+谋</t>
  </si>
  <si>
    <t>道行/枪阵</t>
  </si>
  <si>
    <t>养精蓄锐/安抚/输出</t>
  </si>
  <si>
    <t>兼弱/觑隙</t>
  </si>
  <si>
    <t>百战</t>
  </si>
  <si>
    <t>重步随便</t>
  </si>
  <si>
    <t>20-30速度禁卫随便</t>
  </si>
  <si>
    <t>比较肉没啥伤害能力</t>
  </si>
  <si>
    <t>伐谋/鼎足</t>
  </si>
  <si>
    <t>轻骑难测疾行</t>
  </si>
  <si>
    <t>实在没队伍玩了出太监队</t>
  </si>
  <si>
    <t>合流/安抚</t>
  </si>
  <si>
    <t>连环</t>
  </si>
  <si>
    <t>死士地利</t>
  </si>
  <si>
    <t>长弓随便</t>
  </si>
  <si>
    <t>貂蝉</t>
  </si>
  <si>
    <t>鼎足</t>
  </si>
  <si>
    <t>长弓</t>
  </si>
  <si>
    <t>关羽要红速度很重要，孙权核心输出</t>
  </si>
  <si>
    <t>速度</t>
  </si>
  <si>
    <t>都督</t>
  </si>
  <si>
    <t>疾风</t>
  </si>
  <si>
    <t>避其锋芒/桃园结义</t>
  </si>
  <si>
    <t>山寨队，打很多队伍都会亏</t>
  </si>
  <si>
    <t>网上看的效果不敢保证，吸星大法队</t>
  </si>
  <si>
    <t>张宝/贾诩/孙权</t>
  </si>
  <si>
    <t>群张郃</t>
  </si>
  <si>
    <t>反间/草木</t>
  </si>
  <si>
    <t>强度偏低</t>
  </si>
  <si>
    <t>周泰</t>
  </si>
  <si>
    <t>安抚/白刃</t>
  </si>
  <si>
    <t>移花接木</t>
  </si>
  <si>
    <t>小形兵</t>
  </si>
  <si>
    <t>觑隙/奇正</t>
  </si>
  <si>
    <t>道行</t>
  </si>
  <si>
    <t>专业碰瓷儿S3前都很好用，打伤都督，蜀之智，魏骑暴力</t>
  </si>
  <si>
    <t>大桥/朱儁</t>
  </si>
  <si>
    <t>凌统</t>
  </si>
  <si>
    <t>先驱突袭</t>
  </si>
  <si>
    <t>温酒斩将</t>
  </si>
  <si>
    <t>破魂</t>
  </si>
  <si>
    <t>也就打打菜刀，其他队伍随缘吧。</t>
  </si>
  <si>
    <t>李儒/朱儁</t>
  </si>
  <si>
    <t>太后</t>
  </si>
  <si>
    <t>思路雷同群吕队伍可以魔武双休队，打谁都不好受，战损高</t>
  </si>
  <si>
    <t>楚歌/不攻</t>
  </si>
  <si>
    <t>一夫/步步为营</t>
  </si>
  <si>
    <t>反计/重整旗鼓</t>
  </si>
  <si>
    <t>伤敌一千自损八百五虎就这样没办法</t>
  </si>
  <si>
    <t>胜兵求战</t>
  </si>
  <si>
    <t>战必断金</t>
  </si>
  <si>
    <t>提升SP赵云稳定性，效果应该比普通赵云好些，吃技能</t>
  </si>
  <si>
    <t>淘汰了，传统蜀步组法</t>
  </si>
  <si>
    <t>赵云</t>
  </si>
  <si>
    <t>愈战愈勇/一骑当千</t>
  </si>
  <si>
    <t>健卒不殆/闪击</t>
  </si>
  <si>
    <t>黑科技依然可以用</t>
  </si>
  <si>
    <t>关银屏/SP赵云</t>
  </si>
  <si>
    <t>郝昭</t>
  </si>
  <si>
    <t>桃园结义愈战愈勇是核心，很难拿掉所吃技能0.8换1的队伍</t>
  </si>
  <si>
    <t>孙坚</t>
  </si>
  <si>
    <t>破魂/雄兵</t>
  </si>
  <si>
    <t>双控队，关羽爆发就猛，不爆发就算了。。</t>
  </si>
  <si>
    <t>始计都督的标准配法，相比传统都督更稳定些，蜀之智什么的都不是很怕了</t>
  </si>
  <si>
    <t>犄角/鼎足/绝水</t>
  </si>
  <si>
    <t>没马超有张辽组个暴力砍前排碰瓷儿，都督队吕蒙活不过3回合</t>
  </si>
  <si>
    <t>五星张辽</t>
  </si>
  <si>
    <t>钝兵</t>
  </si>
  <si>
    <t>怯心</t>
  </si>
  <si>
    <t>高级碰瓷儿低配阵容0.8换1的低配队伍资源多再用</t>
  </si>
  <si>
    <t>张宝</t>
  </si>
  <si>
    <t>张梁</t>
  </si>
  <si>
    <t>迷阵</t>
  </si>
  <si>
    <t>破魂/练级空城</t>
  </si>
  <si>
    <t>形兵小</t>
  </si>
  <si>
    <t>没有都督可以组高配三宝队，战力彪悍</t>
  </si>
  <si>
    <t>汉吕黑科技，也可以搭配郭嘉荀彧等骑兵武将思路就是吕布的2回合单体控</t>
  </si>
  <si>
    <t>夏侯渊弓骑</t>
  </si>
  <si>
    <t>万剑</t>
  </si>
  <si>
    <t>没有吕蒙的玩家可以组的黑科技有战报支持强度很高，比想的高，打平优势居多</t>
  </si>
  <si>
    <t>鼎足/犄角</t>
  </si>
  <si>
    <t>没有吕蒙强凑的队伍强度不高，看孙权发挥输出不足</t>
  </si>
  <si>
    <t>安抚/步步/疾风</t>
  </si>
  <si>
    <t>没有吕蒙的可以尝试用诸葛恪，效果一般，输出不够</t>
  </si>
  <si>
    <t>孙权/周瑜</t>
  </si>
  <si>
    <t>诸葛恪</t>
  </si>
  <si>
    <t>健卒不殆/回马/步步</t>
  </si>
  <si>
    <t>没有汉董勉强组一组</t>
  </si>
  <si>
    <t>步诸葛/庞统</t>
  </si>
  <si>
    <t>步步为营/安抚</t>
  </si>
  <si>
    <t>组不成蜀之智菜刀的可以尝试组一下，强度不如菜刀</t>
  </si>
  <si>
    <t>曹操/马超</t>
  </si>
  <si>
    <t>全军/反计</t>
  </si>
  <si>
    <t>鼎足/全军</t>
  </si>
  <si>
    <t>大赏/浑水</t>
  </si>
  <si>
    <t>草木/绝水</t>
  </si>
  <si>
    <t>绝水/草木</t>
  </si>
  <si>
    <t>全军突击/混水</t>
  </si>
  <si>
    <t>无聊的时候可以试试3回合秒杀队，所有队伍都能赢，朱儁固定打前锋中军，神兵固定前锋中军，前三回合爆发对面就炸，肉步前排照样秒，适当加些速度指挥技能快过对面减伤，张机要最快</t>
  </si>
  <si>
    <t>距离3技能</t>
  </si>
  <si>
    <t>鹤翼（破规避）</t>
  </si>
  <si>
    <t>兼弱/道行</t>
  </si>
  <si>
    <t>没什么核心输出的可以尝试这队，强队准一线水平</t>
  </si>
  <si>
    <t>重整/河内</t>
  </si>
  <si>
    <t>除了肉步没输过</t>
  </si>
  <si>
    <t>张机速度1</t>
  </si>
  <si>
    <t>输出/风声鹤唳</t>
  </si>
  <si>
    <t>强攻/养精蓄锐</t>
  </si>
  <si>
    <t>利用速度快过对方避其锋芒，神兵天降，输出最大化</t>
  </si>
  <si>
    <t>形兵列阵</t>
  </si>
  <si>
    <t>速战</t>
  </si>
  <si>
    <t>春华曹仁稳定对面没赢面儿</t>
  </si>
  <si>
    <t>王异</t>
  </si>
  <si>
    <t>曹仁</t>
  </si>
  <si>
    <t>疾风迅雷/始计</t>
  </si>
  <si>
    <t>落雷/浑水</t>
  </si>
  <si>
    <t>桃园结义/战必</t>
  </si>
  <si>
    <t>这队效果还可以比想的强一些，大部分时候没有技能再分配给这个队所以很少人出</t>
  </si>
  <si>
    <t>沙摩柯</t>
  </si>
  <si>
    <t>并进</t>
  </si>
  <si>
    <t>雄兵/枪阵</t>
  </si>
  <si>
    <t>打后4回合，很多战报支持思路就是狗到后4回合爆发，需要攻其不备、反间等技能才能提高强度。</t>
  </si>
  <si>
    <t>祝融/孙策/马超</t>
  </si>
  <si>
    <t>桃园结义/疏数</t>
  </si>
  <si>
    <t>穷追猛打/攻其不备</t>
  </si>
  <si>
    <t>蜀之智组不上的可以试试这队，强度很高，但是跟菜刀一样不稳定是最大的缺点。</t>
  </si>
  <si>
    <t>貂蝉贾诩随便换位置，神兵可以不带补控制</t>
  </si>
  <si>
    <t>马超加谋略</t>
  </si>
  <si>
    <t>重整旗鼓/桃园结义</t>
  </si>
  <si>
    <t>技能多武将少的时候这样组足看吧，强度很高</t>
  </si>
  <si>
    <t>祝融蛮兵</t>
  </si>
  <si>
    <t>测试效果不错打赢都督需要带一骑当千人中吕布等</t>
  </si>
  <si>
    <t>利用孙权死士地利带来的属性提升达到可以输出的效果</t>
  </si>
  <si>
    <t>健卒不殆/形兵</t>
  </si>
  <si>
    <t>形兵/输出</t>
  </si>
  <si>
    <t>三大核心都扔这了。。。不好用说不过去了</t>
  </si>
  <si>
    <t>谋定/胜兵</t>
  </si>
  <si>
    <t>吃战法，娱乐队</t>
  </si>
  <si>
    <t>蜀步新思路，利用安抚军心提升阵容强度</t>
  </si>
  <si>
    <t>甄洛地利</t>
  </si>
  <si>
    <t>群貂蝉自带妖术，可以省下妖术、反间</t>
  </si>
  <si>
    <t>群貂蝉+20-30速度</t>
  </si>
  <si>
    <t>群貂蝉自带妖术，可以省下妖术</t>
  </si>
  <si>
    <t>妲己</t>
  </si>
  <si>
    <t>鼎足/草木/绝水</t>
  </si>
  <si>
    <t>妖术/浑水</t>
  </si>
  <si>
    <t>目前表现最好的魏之智</t>
  </si>
  <si>
    <t>草木/极火</t>
  </si>
  <si>
    <t>测试过了还行基本1换1.5</t>
  </si>
  <si>
    <t>瞬发</t>
  </si>
  <si>
    <t>不攻/楚歌</t>
  </si>
  <si>
    <t>桃园结义/避其</t>
  </si>
  <si>
    <t>健卒不殆/回马</t>
  </si>
  <si>
    <t>带始计有洞察，妖术，浑水控制</t>
  </si>
  <si>
    <t>刘备/甄洛</t>
  </si>
  <si>
    <t>安抚/重整</t>
  </si>
  <si>
    <t>浑水/妖术</t>
  </si>
  <si>
    <t>庞统恐慌效果，的持续输出，不能搭配楚歌以及风声鹤唳</t>
  </si>
  <si>
    <t>重整/养精/安抚</t>
  </si>
  <si>
    <t>输出/桃园结义</t>
  </si>
  <si>
    <t>折戟/一骑当千</t>
  </si>
  <si>
    <t>浑水/妖术/河内</t>
  </si>
  <si>
    <t>步诸葛</t>
  </si>
  <si>
    <t>河内/妖术</t>
  </si>
  <si>
    <r>
      <rPr>
        <sz val="36"/>
        <color theme="1"/>
        <rFont val="等线"/>
        <family val="3"/>
        <charset val="134"/>
        <scheme val="minor"/>
      </rPr>
      <t>直播间扫码搭配（</t>
    </r>
    <r>
      <rPr>
        <sz val="36"/>
        <color rgb="FFFF0000"/>
        <rFont val="等线"/>
        <family val="3"/>
        <charset val="134"/>
        <scheme val="minor"/>
      </rPr>
      <t>QQ群：715309527</t>
    </r>
    <r>
      <rPr>
        <sz val="36"/>
        <color theme="1"/>
        <rFont val="等线"/>
        <family val="3"/>
        <charset val="134"/>
        <scheme val="minor"/>
      </rPr>
      <t>）</t>
    </r>
  </si>
  <si>
    <t>核心技能</t>
  </si>
  <si>
    <t>S3配将</t>
  </si>
  <si>
    <t>一线水平，被肉步克制，蜀步46开</t>
  </si>
  <si>
    <t>周瑜速度</t>
  </si>
  <si>
    <t>不攻45转胜兵</t>
  </si>
  <si>
    <t>初期铺路，中期铺路，练级克制步兵，强势一穿多</t>
  </si>
  <si>
    <t>曹纯加速快马超</t>
  </si>
  <si>
    <t>远攻秘策/全军</t>
  </si>
  <si>
    <t>追击/反击</t>
  </si>
  <si>
    <t>吃都督，中期转型一线队伍</t>
  </si>
  <si>
    <t>刘备/司马懿</t>
  </si>
  <si>
    <t>董卓速度</t>
  </si>
  <si>
    <t>楚歌四起/养精蓄锐</t>
  </si>
  <si>
    <t>开荒剩余武将，迅速转型，打都督不亏</t>
  </si>
  <si>
    <t>马云禄+谋略120</t>
  </si>
  <si>
    <t>双追击</t>
  </si>
  <si>
    <t>战必/无心恋战</t>
  </si>
  <si>
    <t>不攻张角补位</t>
  </si>
  <si>
    <t>磐阵善守/步步为营</t>
  </si>
  <si>
    <t>一线阵容，打肉步，打菜刀，都督46开</t>
  </si>
  <si>
    <t>夏侯渊+谋略120</t>
  </si>
  <si>
    <t>空城/擅兵不寡</t>
  </si>
  <si>
    <t>打都督不亏，打弓兵全胜</t>
  </si>
  <si>
    <t>关银屏谋120</t>
  </si>
  <si>
    <t>愈战愈勇/汜水关</t>
  </si>
  <si>
    <t>援军秘策/桃园</t>
  </si>
  <si>
    <t>偏肉，打都督不亏，多数55开，战损比偏低</t>
  </si>
  <si>
    <t>练级形兵/援军</t>
  </si>
  <si>
    <t>战必/伐谋</t>
  </si>
  <si>
    <t>大火/桃园结义</t>
  </si>
  <si>
    <t>打骑兵不亏，都督46开，看春华发挥</t>
  </si>
  <si>
    <t>群吕谋120</t>
  </si>
  <si>
    <t>孙权/大郭嘉</t>
  </si>
  <si>
    <t>疾风迅雷/合众</t>
  </si>
  <si>
    <t>练级空城/大水</t>
  </si>
  <si>
    <t>万箭齐发/箭岚</t>
  </si>
  <si>
    <t>颜良&amp;文丑谋</t>
  </si>
  <si>
    <t>枪阵</t>
  </si>
  <si>
    <t>觑隙/全军突击</t>
  </si>
  <si>
    <t>空城/合流/援军</t>
  </si>
  <si>
    <t>孙权谋略</t>
  </si>
  <si>
    <t>并进/武锋</t>
  </si>
  <si>
    <t>长驱直入</t>
  </si>
  <si>
    <t>姜维</t>
  </si>
  <si>
    <t>凤仪亭</t>
  </si>
  <si>
    <t>S3配将超级阵容</t>
  </si>
  <si>
    <t>都督S3依然强势</t>
  </si>
  <si>
    <t>吕蒙+1-5速度</t>
  </si>
  <si>
    <t>转型2队</t>
  </si>
  <si>
    <t>打不了都督可以打打地不耽误发育</t>
  </si>
  <si>
    <t>祝融+谋略120</t>
  </si>
  <si>
    <t>转型后蜀步强度S3依然高</t>
  </si>
  <si>
    <t>赵云165以上</t>
  </si>
  <si>
    <r>
      <rPr>
        <sz val="28"/>
        <color theme="1"/>
        <rFont val="等线"/>
        <family val="3"/>
        <charset val="134"/>
        <scheme val="minor"/>
      </rPr>
      <t>重整/</t>
    </r>
    <r>
      <rPr>
        <sz val="28"/>
        <color rgb="FFFF0000"/>
        <rFont val="等线"/>
        <family val="3"/>
        <charset val="134"/>
        <scheme val="minor"/>
      </rPr>
      <t>桃园</t>
    </r>
    <r>
      <rPr>
        <sz val="28"/>
        <color theme="1"/>
        <rFont val="等线"/>
        <family val="3"/>
        <charset val="134"/>
        <scheme val="minor"/>
      </rPr>
      <t>/避其</t>
    </r>
  </si>
  <si>
    <t>张辽速度</t>
  </si>
  <si>
    <t>钝兵/练级枭雄</t>
  </si>
  <si>
    <t>大多数打平</t>
  </si>
  <si>
    <t>强度不高，多数打平，怕菜刀</t>
  </si>
  <si>
    <t>颜良&amp;文丑谋120</t>
  </si>
  <si>
    <t>强度不高，可以打山寨，骑兵队。遇到蜀步肉步就废</t>
  </si>
  <si>
    <t>张春华+20防御</t>
  </si>
  <si>
    <t>强度高，输出稳，能打很多队伍</t>
  </si>
  <si>
    <t>吕布120+谋</t>
  </si>
  <si>
    <t>都转蛮兵，运气好可以打一线队伍</t>
  </si>
  <si>
    <t>山寨队</t>
  </si>
  <si>
    <t>输出不够，铺路应急队</t>
  </si>
  <si>
    <t>优先级</t>
  </si>
  <si>
    <t>要素</t>
  </si>
  <si>
    <t>要求</t>
  </si>
  <si>
    <t>标准</t>
  </si>
  <si>
    <t>核心推荐</t>
  </si>
  <si>
    <t>不推荐单一带法</t>
  </si>
  <si>
    <t>全队</t>
  </si>
  <si>
    <t>群体减伤自己50%-60%，降伤对方，50%-60%，规避</t>
  </si>
  <si>
    <t>指挥类</t>
  </si>
  <si>
    <t>辅助</t>
  </si>
  <si>
    <t>谋略将为佳可有可无</t>
  </si>
  <si>
    <t>总结</t>
  </si>
  <si>
    <t>输出够，封行动，双减伤，配恢复，急救强，休整弱，控制必须带，指挥技能是核心，主动技能当没有，配将中，速度不考虑，配完将再考虑，结合阵容适当选择白刃，反间，无心，始计，等技能的释放武将。</t>
  </si>
  <si>
    <t>常见武将技能解析</t>
  </si>
  <si>
    <t>类型</t>
  </si>
  <si>
    <t>技能效果</t>
  </si>
  <si>
    <t>技能名称</t>
  </si>
  <si>
    <t>推荐搭配</t>
  </si>
  <si>
    <t>冲突战法&amp;武将</t>
  </si>
  <si>
    <t>注解</t>
  </si>
  <si>
    <t>战法同类型同效果战法相互冲突，同类型作用不同位置不冲突，大部分指挥战法里发生冲突。不同类型同效果战法不冲突，冲突战法先发动生效。典藏战法只生效一个先发动的生效。被动战法先于指挥战法，指挥战法先于主动战法。</t>
  </si>
  <si>
    <t>指挥</t>
  </si>
  <si>
    <t>控制类</t>
  </si>
  <si>
    <t>蜀之智，魏骑，甄洛，魏之智</t>
  </si>
  <si>
    <t>措手不及，白衣渡江，吕蒙</t>
  </si>
  <si>
    <t>S级，急救队伍例外，开荒必带技能，怕普攻队伍必带，防菜刀爆发，措手不及与战必效果同时存在时，不生效。</t>
  </si>
  <si>
    <t>都督队，魏骑队，关羽队，给谁谁强</t>
  </si>
  <si>
    <t>明其虚实，弓诸葛</t>
  </si>
  <si>
    <t>S级，有效控制对方战法的技能，带了队伍就会稳</t>
  </si>
  <si>
    <t>援护类</t>
  </si>
  <si>
    <t>夏侯惇，周泰，曹操，张辽，孙策，魏关羽，妲己</t>
  </si>
  <si>
    <t>避其锋芒，磐阵善守，大小形兵，汉董卓，汉张机，桃园结义，枭雄</t>
  </si>
  <si>
    <t>A级，在适合武将上可以替代战必断金，完美克制菜刀，甚至可以替换吕蒙。</t>
  </si>
  <si>
    <t>单一减伤阵容，前排中军防御属性比较好同阵营阵容</t>
  </si>
  <si>
    <t>A级，初期急救效果，可以有效减少队伍战损，保持阵容血线稳定，后四回合搭配反击前排又可以补充输出，是一个要求同阵营的技能，唯一缺点受狂暴效果，会给对方加血。获得难度比较高。</t>
  </si>
  <si>
    <t>主动</t>
  </si>
  <si>
    <t>孙坚，夏侯惇，妲己，</t>
  </si>
  <si>
    <t>一夫当关，桃园结义</t>
  </si>
  <si>
    <t>B级，没有一夫当关的替代技能，但是效果远不如一夫，尽量搭配减伤阵容用，主动战法不稳</t>
  </si>
  <si>
    <t>郝昭，周瑜，弓诸葛，郭嘉，蜀关羽，曹操，张辽，张春华速度快的辅助武将</t>
  </si>
  <si>
    <t>落雷，疾风迅雷，混乱类效果，比如太监，河内</t>
  </si>
  <si>
    <t>S级，与其他混乱类技能效果不可刷新，但是可以跟疾风迅雷共存，最强主动战法没有之一！辅助武将可以搭配始计提升稳定性</t>
  </si>
  <si>
    <t>刘备，郝昭，</t>
  </si>
  <si>
    <t>迷阵，白楼独舞，狂暴类混乱类，太监，河内，汉貂蝉</t>
  </si>
  <si>
    <t>S级，狂暴效果并不稳定，适合输出稳定但是勉强够，减伤能力强的阵容肉步，蜀步非常合适</t>
  </si>
  <si>
    <t>减伤类</t>
  </si>
  <si>
    <t>群貂蝉，高谋略辅助武将，快速高谋略武将</t>
  </si>
  <si>
    <t>避其锋芒，磐阵善守，大小形兵，汉董卓，汉张机</t>
  </si>
  <si>
    <t>A级，群貂蝉标配之一，慢速流武将效果可以持续四回合，快速流武将带的优势在于可以防止指挥输出类战法的伤害。减吕蒙，黄月英，灵帝等指挥战法输出，甚至神兵技能的增伤效率。</t>
  </si>
  <si>
    <t>阵容有低谋略武将，无刘备</t>
  </si>
  <si>
    <t>孙权规避效果，姜维规避，空城，避其锋芒，形兵，汉董，汉张机，何太后可以带仅一回合冲突。</t>
  </si>
  <si>
    <t>S级，开荒神技，稳定队伍血线，对抗中保证低谋武将不被高爆发秒杀群吕等武将，庞德队。规避类，急救类武将契合度低</t>
  </si>
  <si>
    <t>酒池肉林</t>
  </si>
  <si>
    <t>汉董自带</t>
  </si>
  <si>
    <r>
      <rPr>
        <sz val="28"/>
        <color theme="1"/>
        <rFont val="微软雅黑 Light"/>
        <family val="2"/>
        <charset val="134"/>
      </rPr>
      <t>自己队的避其锋芒，磐阵善守，一夫当关，张机。</t>
    </r>
    <r>
      <rPr>
        <sz val="28"/>
        <color rgb="FFFF0000"/>
        <rFont val="微软雅黑 Light"/>
        <family val="2"/>
        <charset val="134"/>
      </rPr>
      <t>速度快过对面武将克制对方带的无心恋战，白刃谋略队考虑，始计，白楼独舞，白衣渡江。</t>
    </r>
  </si>
  <si>
    <t>S级，最强群体减伤技能，利用降低自身攻击效果，克制对面降伤技能。适合减伤足，恢复能力强的阵容。</t>
  </si>
  <si>
    <t>被动</t>
  </si>
  <si>
    <t>前排，援护类搭配，</t>
  </si>
  <si>
    <t>健卒不殆，分险，</t>
  </si>
  <si>
    <t>B级，带一夫当关搭配步步，可以有效前排减伤，队伍前排减伤不足的队伍，可以减少前排战损。前排不硬武将，指挥减伤，控制充分可以成前排。属于替换技能不算核心技能。</t>
  </si>
  <si>
    <t>前排，攻击距离3以上武将，汉董，赵云，妲己</t>
  </si>
  <si>
    <t>步步为营，分险</t>
  </si>
  <si>
    <t>A级，减伤虽然不稳定，但是反击效果是亮点，可以补队伍输出，克制普攻低的谋略将。搭配一夫当关也有很好的效果，妲己带一夫配合自身战法很有效果。</t>
  </si>
  <si>
    <t>攻击距离1-2，自身可转重骑兵，孙策，徐庶，黄盖，张梁，魏关羽</t>
  </si>
  <si>
    <t>步步为营，健卒不殆</t>
  </si>
  <si>
    <t>B级，补1攻击距离，反击类距离不够武将可以考虑带，减伤效果可以忽略不计，不考虑在减伤内，伪减伤技能。</t>
  </si>
  <si>
    <t>金匮要略</t>
  </si>
  <si>
    <t>张机自带</t>
  </si>
  <si>
    <t>避其锋芒，磐阵善守，一夫当关，形兵，汉董，刘备，桃园结义改版后不冲突了。</t>
  </si>
  <si>
    <r>
      <rPr>
        <sz val="28"/>
        <color theme="1"/>
        <rFont val="微软雅黑 Light"/>
        <family val="2"/>
        <charset val="134"/>
      </rPr>
      <t>超S级，张机跟谁组都稳定，最强的急救恢复加全队减伤。张机技能不冲突下跟任何队伍都可以提升队伍强度，</t>
    </r>
    <r>
      <rPr>
        <sz val="28"/>
        <color rgb="FFFF0000"/>
        <rFont val="微软雅黑 Light"/>
        <family val="2"/>
        <charset val="134"/>
      </rPr>
      <t>加速度同避其锋芒速快速流有同样收益，但是张机要红。</t>
    </r>
  </si>
  <si>
    <t>鱼鳞</t>
  </si>
  <si>
    <t>弓步组合阵容</t>
  </si>
  <si>
    <t>避其锋芒，磐阵善守，一夫当关，汉董，形兵，张机。</t>
  </si>
  <si>
    <t>C级，弓兵减伤效果微乎其微，步兵加防御提升也很小，在全队无减伤带的话也起不到什么作用，只能做一个减伤不足时的替补技能，效果非常一般。</t>
  </si>
  <si>
    <t>降伤类</t>
  </si>
  <si>
    <t>低谋略物理输出阵容，蜀步，后四回合输出菜刀</t>
  </si>
  <si>
    <r>
      <rPr>
        <sz val="28"/>
        <color theme="1"/>
        <rFont val="微软雅黑 Light"/>
        <family val="2"/>
        <charset val="134"/>
      </rPr>
      <t>无心恋战，白楼独舞，反间，敌我汉董都冲突，己方带不影响给对方的降伤效果。</t>
    </r>
    <r>
      <rPr>
        <sz val="28"/>
        <color rgb="FFFF0000"/>
        <rFont val="微软雅黑 Light"/>
        <family val="2"/>
        <charset val="134"/>
      </rPr>
      <t>对方汉董的降自身伤害效果但是有策略单项，物理输出不需要考虑。</t>
    </r>
  </si>
  <si>
    <t>A级，蜀步，汉董蜀步带都会增加伤害能力，很多低谋略单一减伤队搭配后可以渡过前三回合控制期。高速武将白刃可以有效克制对面的无心恋战，白楼独舞，反间。</t>
  </si>
  <si>
    <t>高谋略高速武将</t>
  </si>
  <si>
    <r>
      <rPr>
        <sz val="28"/>
        <color theme="1"/>
        <rFont val="微软雅黑 Light"/>
        <family val="2"/>
        <charset val="134"/>
      </rPr>
      <t>白刃，始计，白楼独舞，</t>
    </r>
    <r>
      <rPr>
        <sz val="28"/>
        <color rgb="FFFF0000"/>
        <rFont val="微软雅黑 Light"/>
        <family val="2"/>
        <charset val="134"/>
      </rPr>
      <t>对方汉董的降自身伤害效果，对方白刃。</t>
    </r>
  </si>
  <si>
    <t>A级，不容易获得，高速武将带有效避免对方汉董降低自身伤害效果抵消掉无心恋战效果。可以抵消对面大赏三军等增伤的效果。</t>
  </si>
  <si>
    <t>高谋略低速度，前排，中军，自带控制，解控</t>
  </si>
  <si>
    <r>
      <rPr>
        <sz val="28"/>
        <color theme="1"/>
        <rFont val="微软雅黑 Light"/>
        <family val="2"/>
        <charset val="134"/>
      </rPr>
      <t>白刃，无心恋战，白楼独舞，</t>
    </r>
    <r>
      <rPr>
        <sz val="28"/>
        <color rgb="FFFF0000"/>
        <rFont val="微软雅黑 Light"/>
        <family val="2"/>
        <charset val="134"/>
      </rPr>
      <t>对方汉董的降自身伤害效果。</t>
    </r>
    <r>
      <rPr>
        <sz val="28"/>
        <color theme="1"/>
        <rFont val="微软雅黑 Light"/>
        <family val="2"/>
        <charset val="134"/>
      </rPr>
      <t>枭雄</t>
    </r>
  </si>
  <si>
    <t>S级，改变很多阵容强度，自带主动战法武将非常合适。快速流武将可以稳定准备战法释放，比如蜀关羽，慢速流武将带，可以带控制稳定控制对方。提升高爆发大营的输出能力，配合深谋远虑输出爆炸，比如夏侯渊。</t>
  </si>
  <si>
    <t>高速阵容，恢复能力强的阵容都适合反间</t>
  </si>
  <si>
    <r>
      <rPr>
        <sz val="28"/>
        <color theme="1"/>
        <rFont val="微软雅黑 Light"/>
        <family val="2"/>
        <charset val="134"/>
      </rPr>
      <t>白刃，无心，始计，白楼独舞，</t>
    </r>
    <r>
      <rPr>
        <sz val="28"/>
        <color rgb="FFFF0000"/>
        <rFont val="微软雅黑 Light"/>
        <family val="2"/>
        <charset val="134"/>
      </rPr>
      <t>对方汉董将自身伤害效果。</t>
    </r>
  </si>
  <si>
    <t>S级，整场减伤技能，初期度过叠加期间后，稳定减伤，搭配初期控制或减伤充足的队伍，恢复能力强的阵容，都非常适合反间，高速武将反间可以防止对面汉董，白刃类技能覆盖掉反间效果。</t>
  </si>
  <si>
    <t>增伤类</t>
  </si>
  <si>
    <t>指挥类输出武将，曹操菜刀</t>
  </si>
  <si>
    <t>不攻，形兵中军，胜兵前三回合，虎豹督军，庞德，孟获，小甘宁，始计大营，</t>
  </si>
  <si>
    <t>B级，增伤只加2人加不到指挥战法输出的时候收益非常低。对于指挥战法持续8回合，释放指挥战法武将要速度比被增伤武将快。给曹操菜刀队增伤，增加前3回合爆发。</t>
  </si>
  <si>
    <t>2距离谋略大营武将</t>
  </si>
  <si>
    <t>始计，大赏，胜兵</t>
  </si>
  <si>
    <t>S级，最稳定的指挥输出战法。神兵配不攻也有效果，低攻高谋武将防止反对方前排反击神技，有不攻优先不攻。</t>
  </si>
  <si>
    <t>大营输出谋略将</t>
  </si>
  <si>
    <t>改版后没什么冲突了</t>
  </si>
  <si>
    <r>
      <rPr>
        <sz val="28"/>
        <color theme="1"/>
        <rFont val="微软雅黑 Light"/>
        <family val="2"/>
        <charset val="134"/>
      </rPr>
      <t>A级，增加法系输出技能，改版后可与始计共存，大大加强，荀彧，张角等英雄，魏之智也有出场几率，</t>
    </r>
    <r>
      <rPr>
        <sz val="28"/>
        <color rgb="FFFF0000"/>
        <rFont val="微软雅黑 Light"/>
        <family val="2"/>
        <charset val="134"/>
      </rPr>
      <t>被动技能虽然比指挥战法先发动，但是只能加成1次指挥战法的伤害效果，不推荐，黄月英，灵帝等带。</t>
    </r>
  </si>
  <si>
    <t>物理输出武将</t>
  </si>
  <si>
    <t>改版后没什么冲突了，祝融等被动增加伤害</t>
  </si>
  <si>
    <t>A级，适合关银屏，孙策，等输出稳定的武将使用，保证阵容的输出稳定性。SP赵云也是一种选择</t>
  </si>
  <si>
    <t>高防御武将</t>
  </si>
  <si>
    <t>没什么冲突</t>
  </si>
  <si>
    <t>B级，只有步兵武将主动战法享受加成，适合武将比较单一，汉董，郝昭，配合快速武辅助将白刃增益关银屏效果比较好，满红郝昭将近50%</t>
  </si>
  <si>
    <t>高速度武将</t>
  </si>
  <si>
    <t>A级，只有骑兵主动战法享受加成，骑兵高谋武将多，输出多，适合法正，郭嘉等强辅助将配合大营打高爆发，骑兵队伍多数是高输出武将。</t>
  </si>
  <si>
    <t>攻击谋略双高武将</t>
  </si>
  <si>
    <t>全军突击，关银屏自带技能</t>
  </si>
  <si>
    <t>S级，都督队可以加强都督的生存能力，蜀之也可以增加队伍强渡，菜刀张辽带也可以提升队伍稳定性。获取难度较大，非常规技能。</t>
  </si>
  <si>
    <t>鼎足江东，关银屏自带技能</t>
  </si>
  <si>
    <t>S级，解控制同时增益伤害，配合很多队伍可以发挥很好的效果，大甘宁，菜刀，等控制不强力的骑兵步兵混合队伍。关银屏的步兵队不适合用。</t>
  </si>
  <si>
    <t>物理主动战法输出武将</t>
  </si>
  <si>
    <t>不冲突</t>
  </si>
  <si>
    <t>C级，补位技能，在缺技能的时候可以考虑给主动战法输出武将补充用，大双主动甘宁，夏侯渊，谋定张飞。</t>
  </si>
  <si>
    <t>易伤类</t>
  </si>
  <si>
    <t>高谋，高速辅助武将</t>
  </si>
  <si>
    <t>S级，神兵天降搭配指挥输出战法可享受8回合加成效果爆炸，带神兵武将要速度快过指挥输出技能武将。指挥输出队伍核心技能，黄月英，灵帝，吕蒙，五星朱儁。</t>
  </si>
  <si>
    <t>高速辅助武将</t>
  </si>
  <si>
    <t>S级，类似于反间的全程技能，率土就这么2个，叠满全程可以增加对方收到伤害，强度非常高，标配张辽菜刀，也可以搭配五虎，带一夫当反计技能的武将可以快速叠层数。速度加成，高速武将最合适。</t>
  </si>
  <si>
    <t>高谋中军</t>
  </si>
  <si>
    <t>火攻效果的，陆逊等</t>
  </si>
  <si>
    <t>S级，中军辅助主动最强增伤技能，输出高的同时辅助大营主动战法武将提高伤害。注意是火攻效果，陆逊，大火等同效果战法冲突，距离是4，中军带才可以打到大营</t>
  </si>
  <si>
    <t>输出大营</t>
  </si>
  <si>
    <t>楚歌四起，毒泉，主动恐慌效果</t>
  </si>
  <si>
    <r>
      <rPr>
        <sz val="28"/>
        <color theme="1"/>
        <rFont val="微软雅黑 Light"/>
        <family val="2"/>
        <charset val="134"/>
      </rPr>
      <t>S级，大营可以带的易伤技能，主动输出战法武将都可以带，输出也不俗。高配版的楚歌四起。</t>
    </r>
    <r>
      <rPr>
        <sz val="28"/>
        <color rgb="FFFF0000"/>
        <rFont val="微软雅黑 Light"/>
        <family val="2"/>
        <charset val="134"/>
      </rPr>
      <t>风声鹤唳极火佐攻效果不冲突，可以一起带，但是只能增益策略技能。</t>
    </r>
  </si>
  <si>
    <t>规避类</t>
  </si>
  <si>
    <t>慢速前排，一夫前排</t>
  </si>
  <si>
    <t>磐阵善守，何太后，</t>
  </si>
  <si>
    <t>B级，作为一些非防御减伤类武将前排时的替代技能，或者搭配一夫当关，吸收到对方前2回合普攻伤害。练级伤前排的阵容练级时候带。</t>
  </si>
  <si>
    <t>九锡黄龙</t>
  </si>
  <si>
    <t>孙权自带</t>
  </si>
  <si>
    <t>其徐如林</t>
  </si>
  <si>
    <t>S级，2次全体规避，解控制。很好的搭配一些没控制输出不稳定，怕控制的队伍，组都督队替换周瑜也有很好表现。看脸的成分更大一些，搭配大形兵表现更稳定。始计，刘备，张机，匹配度不高，原因是规避状态不触发始计的洞察还有刘备张机受伤害回血的判定。</t>
  </si>
  <si>
    <t>姜维自带</t>
  </si>
  <si>
    <t xml:space="preserve"> B级，3次50%队友规避判定，增加属性，可以被狂暴，加对面，规避只加队友，所以姜维可以考虑用大营。</t>
  </si>
  <si>
    <t>母仪浮梦</t>
  </si>
  <si>
    <t>何太后</t>
  </si>
  <si>
    <t>无心恋战，始计，反间，空城首回合，同样要考虑对面汉董，白刃的情况。</t>
  </si>
  <si>
    <t>A级,无心，群貂蝉，获得难度较高，何太后首冲就送，也很好抽，很容易红，尽量不要当饲料卡。在你阵容缺减伤的时候何太后完全可以替代。缺点就是50%概率判定，稳定性不如无心。</t>
  </si>
  <si>
    <t>谋主</t>
  </si>
  <si>
    <t>九锡黄龙，</t>
  </si>
  <si>
    <t>B级，多用于魏之智，魏骑的替代武将。有点在于洞察效果，缺点在于主动战法，可以被控。始计可以最大化这个技能的效果。</t>
  </si>
  <si>
    <t>先手类</t>
  </si>
  <si>
    <t>物理高输出</t>
  </si>
  <si>
    <t>疾风迅雷，西乡武功，四星朱儁</t>
  </si>
  <si>
    <t>A级，开荒神技，马云禄除外，物理输出武将必带。马超，祝融等输出武将没有张辽辅助时可以带。</t>
  </si>
  <si>
    <t>先手释放控制，辅助战法武将</t>
  </si>
  <si>
    <t>先驱突袭，四星朱儁，西乡武功</t>
  </si>
  <si>
    <t>A级，孙权，张春华长带的辅助，控制技能，保证回合先手释放。后四回合概率混乱，但是怕被控制，所以看脸成分过大。</t>
  </si>
  <si>
    <t>西乡武功</t>
  </si>
  <si>
    <t>五星朱儁自带</t>
  </si>
  <si>
    <t>疾风迅雷，先驱突袭</t>
  </si>
  <si>
    <t>S级，先手什么的都是次要的，西乡武功的2次伤害是亮点，配合神兵大赏，加吕蒙白衣渡江，可以对低谋略武将打出前3回合爆炸伤害。朱儁要红才好用。</t>
  </si>
  <si>
    <t>整体不同兵种，中军需要先手，黄天队，形兵吴国队等</t>
  </si>
  <si>
    <t>前排减伤都冲突，中军先手指挥都冲突，大营加距离曹操远攻秘策冲突</t>
  </si>
  <si>
    <t>C级，出了目前几个固定搭配外，实在没什么用了，可以考虑用形兵列阵来当填补技能。</t>
  </si>
  <si>
    <t>侵略如火</t>
  </si>
  <si>
    <t>甘宁自带</t>
  </si>
  <si>
    <t>合众</t>
  </si>
  <si>
    <t>B级，先手价值不大，提升30%主动战法触发几率也不能保证甘宁稳定，用甘宁替代关银屏做核心输出会很难保证输出。建议双输出阵容再考虑带甘宁，或者让甘宁带斩铁，全军突击打辅助。</t>
  </si>
  <si>
    <t>典籍四星换，需要先手辅助武将</t>
  </si>
  <si>
    <t>C级，自带2回合恢血，但是量很小，唯一好处就是可以让诸葛亮等慢速武将带上后可以替代疾风迅雷。</t>
  </si>
  <si>
    <t>连击类</t>
  </si>
  <si>
    <t>其疾如风</t>
  </si>
  <si>
    <t>张辽自带</t>
  </si>
  <si>
    <t>S级，菜刀核心张辽和攻其不备，有了张辽，搭配其他普攻输出能力爆炸的武将都会有很好的效果。菜刀不稳定是最大的缺点，但是也能带来很多惊喜。</t>
  </si>
  <si>
    <t>庞德，灵帝等后期物理输出武将</t>
  </si>
  <si>
    <t>B级，只加两人加不到核心输出就很难打出伤害，普攻输出队伍搭配减伤很难打出稳定伤害，五星庞德的出现很好的解决这个问题。庞德张机搭配核心输出带疏数可以很好解决这个问题。灵帝2回合后的分兵也很时候穷追猛打的加持。</t>
  </si>
  <si>
    <t>魏武之泽</t>
  </si>
  <si>
    <t>曹丕自带</t>
  </si>
  <si>
    <t>连战</t>
  </si>
  <si>
    <t>C级，主动战法，持续一回合效果，加2个人，都带来不稳定性</t>
  </si>
  <si>
    <t>没技能物理攻击</t>
  </si>
  <si>
    <t>曹丕</t>
  </si>
  <si>
    <t>D级，初期没有技能随便带的补输出技能。</t>
  </si>
  <si>
    <t>红颜铁骑</t>
  </si>
  <si>
    <t>马云禄自带</t>
  </si>
  <si>
    <t>普通攻击是2次上限，都冲突。</t>
  </si>
  <si>
    <t>A级，开荒神将，初期开荒普攻输出是核心伤害，带并进，追击类的技能提升强度，在带怯心夺志，钝兵挫锐的情况下可以做为控制，概率翻倍70%每回合触发。后期阵容可以补位输出。</t>
  </si>
  <si>
    <t>输出类</t>
  </si>
  <si>
    <t>帝临回光</t>
  </si>
  <si>
    <t>匠心不竭恐慌效果冲突，主动类恐慌不冲突。</t>
  </si>
  <si>
    <t>A级，配合大赏神兵加持，可以享受8回合输出增益。带大赏神兵武将速度要快过灵帝，强攻兵法可以提高灵帝分兵输出，契合度非常高，恢复能力不够的可以考虑带养精蓄锐跟灵帝自身不回血不冲突。谋略成长不高，红一些好用</t>
  </si>
  <si>
    <t>匠心不竭</t>
  </si>
  <si>
    <t>灵帝恐慌效果冲突，主动恐慌，妖术，火攻不冲突。</t>
  </si>
  <si>
    <t>S级，道理同灵帝，速度快的月英可以很好规避掉对方的避其锋芒，神兵天降等技能的伤害减益效果。速战兵法是可以考虑的技能之一。</t>
  </si>
  <si>
    <t>白衣渡江</t>
  </si>
  <si>
    <t>S+级，自带战必效果，3回合2次强力伤害，加持神兵大赏等技能可以很好打出瞬间伤害。速度要快过对方避其锋芒神兵天降等技能。</t>
  </si>
  <si>
    <t>徐庶，蔡文姬，王异，太监等等</t>
  </si>
  <si>
    <t>S级，有众谋和没众谋是两个英雄，徐庶王异的输出对众谋不懈依赖度非常高，蔡文姬经常搭配太监队，可以带众谋补伤害，技能误区，不是100%发动的战法才能触发判定，只要是普通战法，追击战法存在就触发判定。因此一些输出不足的队伍中，控制武将也完全可以带众谋补输出，张春华等。只要不处于犹豫状态都可以判定，追击技能只要能打出普攻都可以判定。</t>
  </si>
  <si>
    <t>特殊效果输出</t>
  </si>
  <si>
    <t>大营输出，大陆逊契合度高因为触发火势风威的多段伤害。</t>
  </si>
  <si>
    <t>万箭齐发，闪击作用同一人冲突，指挥降伤效果不冲突，但是会覆盖降伤强度。</t>
  </si>
  <si>
    <t>S级，唯一打全军的谋略输出技能，谋略大营输出技能第一选择。</t>
  </si>
  <si>
    <t>前锋，中军谋略武将</t>
  </si>
  <si>
    <t>太监，控制效果战法同时触发都会冲突，效果更强可覆盖。</t>
  </si>
  <si>
    <t>S级，获得难度高，需要司马懿，对于控制不足不稳定的队伍，带河内世泽可以补控制。甚至始计武将带河内可以弥补一些没有浑水妖术等技能的效果。控制种类多，稳定性偏差。配合带始计的武将都有不错的表现。</t>
  </si>
  <si>
    <t>关银屏，夏侯渊，甘宁,SP赵云</t>
  </si>
  <si>
    <t>S级，这个技能可以提升很多武将输出下限，误区是关银屏没有普通攻击所以大部分给关银屏带，确实完美搭配，但是关银屏自带类折戟技能，完全可以考虑放弃，提升夏侯渊甘宁等英雄的输出下限，让这些武将逆袭。</t>
  </si>
  <si>
    <t>汜水关</t>
  </si>
  <si>
    <t>大营物理输出武将</t>
  </si>
  <si>
    <t>A级，大营物理技能缺乏的时候是很好的补位技能，缺点可以被清楚动摇的后续伤害。</t>
  </si>
  <si>
    <t>关羽，曹操，刘备，张辽</t>
  </si>
  <si>
    <t>关银屏，夏侯渊，鼎足江东，步诸葛，凤仪亭</t>
  </si>
  <si>
    <t>S+技能，提升队伍稳定性，增加队伍爆发伤害。谋略将物理将都可以用，堪称神技。曹操菜刀可以提升稳定性，刘备非关银屏大营，可以替代妖术，蜀关羽带谋定可以提升全队收益。弓兵队伍无法享受加成。</t>
  </si>
  <si>
    <t>大营输出物理武将</t>
  </si>
  <si>
    <t>S级，吕布带有追击加成自然好，不过给任何大营输出武将用都是很好的输出技能，输出能力仅次于一骑当千，还有控制能力，是非常强力的技能。</t>
  </si>
  <si>
    <t>双休武将，太监，吕蒙，张宁，郭嘉，木鹿，徐庶，张机，灵帝</t>
  </si>
  <si>
    <t>雄兵，陷敌之谋</t>
  </si>
  <si>
    <t>A级，改版伤害降低，但是增加了降防御，谋略属性，等于增加了伤害能力。效果很好，也可以大营带，秒对方前排中军用。</t>
  </si>
  <si>
    <t>掎角之势</t>
  </si>
  <si>
    <t>双休武将，太监，吕蒙，张宁，郭嘉，木鹿，徐庶，张机</t>
  </si>
  <si>
    <t>B级,瞬发输出距离3，适合吕蒙太监等双高属性武将补输出用。瞬发技能的优点是稳定，只能被控制不能被打断。</t>
  </si>
  <si>
    <t>兼弱攻昧</t>
  </si>
  <si>
    <t>B级，很多人比较兼弱和犄角哪个好用，差不多，犄角概率高5%，兼弱稳定打最大伤害值</t>
  </si>
  <si>
    <t>奇正之势</t>
  </si>
  <si>
    <t>物理输出，阵容高攻击队友要有主动战法</t>
  </si>
  <si>
    <t>队伍都带指挥被动战法、低攻击武将契合度会非常低。</t>
  </si>
  <si>
    <t>吕布，夏侯渊，</t>
  </si>
  <si>
    <t>十面埋伏，闪击重叠效果</t>
  </si>
  <si>
    <t>B级，输出太不足了，减伤又不稳定，队伍里有辅助输出的可以考虑带这个技能。</t>
  </si>
  <si>
    <t>闪击</t>
  </si>
  <si>
    <t>黄忠，赵云，孙坚，汉董</t>
  </si>
  <si>
    <t>十面，万箭齐发重叠效果不叠加。</t>
  </si>
  <si>
    <t>B级，亮点高概率，虽然输出低，概率高甘宁带可以达到70%的概率。</t>
  </si>
  <si>
    <t>解控制</t>
  </si>
  <si>
    <t>持续更新中。。。</t>
  </si>
  <si>
    <t>武将解析以及常见阵容推荐</t>
  </si>
  <si>
    <t>赛季</t>
  </si>
  <si>
    <t>阵营</t>
  </si>
  <si>
    <t>武将&amp;统帅</t>
  </si>
  <si>
    <t>战法</t>
  </si>
  <si>
    <t>战法推荐</t>
  </si>
  <si>
    <t>配将思路</t>
  </si>
  <si>
    <t>始计浑水，给谁谁强力。</t>
  </si>
  <si>
    <t>全赛季</t>
  </si>
  <si>
    <t>群雄</t>
  </si>
  <si>
    <t>张角2.5C</t>
  </si>
  <si>
    <t>谋略输出，妖术效果，与贾诩，庞统董白冲突</t>
  </si>
  <si>
    <t>首推不攻，张角持续伤害，容易被清除掉，输出不稳定，不攻极大增强了张角输出的稳定性。其次深谋远虑，胜兵是可以考虑的技能。</t>
  </si>
  <si>
    <r>
      <rPr>
        <sz val="28"/>
        <color theme="1"/>
        <rFont val="微软雅黑 Light"/>
        <family val="2"/>
        <charset val="134"/>
      </rPr>
      <t>黄天顶配也好用，但是吃战法跟都督冲突，一般不用。张角核心定位是输出，百搭万能型武将，</t>
    </r>
    <r>
      <rPr>
        <sz val="28"/>
        <color rgb="FFFF0000"/>
        <rFont val="微软雅黑 Light"/>
        <family val="2"/>
        <charset val="134"/>
      </rPr>
      <t>一句话输出不够张角凑。</t>
    </r>
    <r>
      <rPr>
        <sz val="28"/>
        <color theme="1"/>
        <rFont val="微软雅黑 Light"/>
        <family val="2"/>
        <charset val="134"/>
      </rPr>
      <t>尽量不要强凑形兵队，张角普攻怕反击。张角也可以做辅助武将，因为速度快，带无心等技能，不怕对面汉董速度快过己方而失效。带神兵速度快也可以很好加持到指挥输出武将。</t>
    </r>
  </si>
  <si>
    <t>贾诩3C</t>
  </si>
  <si>
    <t>谋略输出，妖术效果，与张角，庞统董白冲突，速度慢的话伤害效果下一回合生效。</t>
  </si>
  <si>
    <t>不攻，深谋远虑都比较适合贾诩，不攻增加输出稳定性，深谋可以刷新妖术伤害效果。</t>
  </si>
  <si>
    <t>贾诩跟张角类似也是个补位输出武将，S1,S2赛季主动战法多的年代输出够，到了后面赛季贾诩的输出取决对面阵容，不在自身带什么输出技能了，不稳定是一大缺憾。但是贾诩三维属性优秀，在战法不冲突的情况加可以作为辅助武将，中军甚至前排，可以弥补阵容输出不足</t>
  </si>
  <si>
    <t>貂蝉2.5C</t>
  </si>
  <si>
    <t>谋略降伤技能。部分冲突始计，完全冲突无心，反间</t>
  </si>
  <si>
    <t>避其锋芒几乎标配&amp;磐阵善守也很适合，如果大营貂蝉可以考虑养精蓄锐重整可以加1万+</t>
  </si>
  <si>
    <t>群貂蝉自带降伤效果，是组队核心武将之一，搭配好汉董，张机双减伤，就可以出强力阵容，注意一点，对方汉董自带的降自身队伍伤害效果，会抵消掉貂蝉的效果。所以甚至可以考虑带百战、速战提高速度。</t>
  </si>
  <si>
    <t>红颜卡包</t>
  </si>
  <si>
    <t>技能距离4，适合中军前排，始计、群貂蝉、无心恋战是减伤效果部分冲突。</t>
  </si>
  <si>
    <t>中军前锋移花接木目的多被攻击触发判定。前锋带一夫当关被多次攻击，大概率触发自身技能判定。桃园结义同阵营武将搭配援护效果也是增加被攻击次数触发判定搭配。步步为营减伤，擅兵不寡恢复能力，都是很好的技能组合</t>
  </si>
  <si>
    <t>减伤不如群貂蝉稳定，在没有群貂蝉的情况下可以考虑用妲己替代群貂蝉的位置。用法可以类似群貂蝉汉董，作为一个不稳定减伤武将。也可以搭配张机作为前排稳定队伍生存能力。阵容变化比较多的武将，核心思路就是减伤不够妲己凑。获得难度高，推荐度低。</t>
  </si>
  <si>
    <t>率土二载10C</t>
  </si>
  <si>
    <t>没推荐</t>
  </si>
  <si>
    <t>此卡跟配将无关，收藏价值远大于卡的价值，有张宁史诗级削弱前的照片，非常值得收藏，没饲料了也忍忍。</t>
  </si>
  <si>
    <t>祝融2.5C</t>
  </si>
  <si>
    <t>物理输出武将，被动战法伤害、增伤，冲突愈战愈勇</t>
  </si>
  <si>
    <t>先驱，枭雄，追击，并进，疾战都可以提升祝融输出。</t>
  </si>
  <si>
    <t>谋略低是硬伤，否则是百搭武将。菜刀种马超的替代武将。带一夫、回马&amp;健卒不殆也减伤充足的队伍可以补足阵容伤害，大营作为输出要补加智力属性。蛮兵就队顶足伤害技能不考虑防御能力，让其他武将带。</t>
  </si>
  <si>
    <t>马超3C</t>
  </si>
  <si>
    <t>极大增强自身普攻的技能，冲突所有主动战法。愈战愈勇。</t>
  </si>
  <si>
    <t>追击技能都适合这种只有普攻的武将，枭雄技能稳定输出但是降低马超爆发能力，练级可以考虑带枭雄，中期后期双追击爆发更组，却很不稳定。作为前排，一夫当关、回马也很暴力。</t>
  </si>
  <si>
    <r>
      <rPr>
        <sz val="28"/>
        <color theme="1"/>
        <rFont val="微软雅黑 Light"/>
        <family val="2"/>
        <charset val="134"/>
      </rPr>
      <t>菜刀队核心输出，搭配张辽曹纯是S3赛季最强阵容。菜刀核心是张辽，攻其不备，其他有替换的武将&amp;技能。马超带一夫、回马，队伍配合好减伤、恢复、反计之类技能，会是非常暴力前排，强度很高，没有菜刀也是不错的用法。征服赛季搭配庞德穷追、攻其不备张机疏数、重整&amp;无心&amp;反间是个稳定打后4回合的阵容。</t>
    </r>
    <r>
      <rPr>
        <sz val="28"/>
        <color rgb="FFFF0000"/>
        <rFont val="微软雅黑 Light"/>
        <family val="2"/>
        <charset val="134"/>
      </rPr>
      <t>有一种骚叫不攻马超</t>
    </r>
  </si>
  <si>
    <t>张宁3C</t>
  </si>
  <si>
    <t>100%发动降低对面属性提升自身队友属性。降属性的主动战法都无法叠加。可以和骊姬叠</t>
  </si>
  <si>
    <t>始计提高张宁技能稳定性，提升队友同时，降低对面武将属性。谋略伤害，看双方武将谋略差值，差值越大伤害越大。</t>
  </si>
  <si>
    <t>张宁看似跟吕布很搭，实际并不稳定，属性加不到吕布依然被都督爆头，至少比没有强太多了。作为辅助武将里比较中庸的武将，没有控制或者解控制技能都不能算是好的辅助武将。</t>
  </si>
  <si>
    <t>3赛季</t>
  </si>
  <si>
    <t>颜良&amp;文丑4C</t>
  </si>
  <si>
    <t>伤害同时降低对方主动战法伤害，类似陈宫。</t>
  </si>
  <si>
    <t>前排的话一夫、擅兵&amp;健卒不殆，中军带双输出或者全军突击补谋略。</t>
  </si>
  <si>
    <t>S3常见群步阵容，很多人愿意做前排，个人推荐放中军，队伍减伤有群貂蝉很充足，中军带觑隙，枪阵，全军突击等技能可以很好的补足贾诩输出不稳定的尴尬，效果优于前排。法正队伍中前排谋略过低，容易被秒，适当的补谋略属性，红一些好用。</t>
  </si>
  <si>
    <t>征服</t>
  </si>
  <si>
    <t>董白2.5C</t>
  </si>
  <si>
    <t>叠加降低对方输出，庞统，万箭齐发，十面埋伏，闪击的降低对方效果冲突。</t>
  </si>
  <si>
    <t>大营输出技能，中军辅助武将，始计减伤，安抚等辅助技能。</t>
  </si>
  <si>
    <t>征服赛季新出技能，输出减伤都不稳定，不能算一个很好的减伤武将。输出也达不到1线标准，搭配太监队辅助输出效果也一般，在队伍减伤充足的情况下可以考虑当一个辅助中军增加队伍的对抗强度，拆风声鹤唳用处更大些，辅助能力不如张春华等。</t>
  </si>
  <si>
    <t>吴国</t>
  </si>
  <si>
    <t>大乔&amp;小乔3.5C</t>
  </si>
  <si>
    <t>狂暴效果的主动战法都冲突。减1攻击距离偏鸡肋</t>
  </si>
  <si>
    <t>冲车，云梯拆迁技能。</t>
  </si>
  <si>
    <t>上不了场的核心原因是控制不稳定，如果是混乱效果的控制，那会非常强力。不加强的话在实在没有辅助武将的情况下可以考虑上场，基本除了拆迁没有上场的空间。拆道行险阻是比较好的技能。</t>
  </si>
  <si>
    <t>魏国</t>
  </si>
  <si>
    <t>荀攸3C</t>
  </si>
  <si>
    <t>洞察效果加规避效果。</t>
  </si>
  <si>
    <t>做前排带战必&amp;形兵、始计可以很好的辅助高爆发大营的稳定输出，自身高谋略也可以补输出技能。</t>
  </si>
  <si>
    <t>辅助能力比较强的武将，但是远不及孙权，经常用魏之智中，深谋改版后，魏之智有了一席之地，始计配合深谋的大营可以打出足够输出。同理，荀攸也可以用在类似的队伍中。</t>
  </si>
  <si>
    <t>张春华2.5C</t>
  </si>
  <si>
    <t>强势2人犹豫2回合，一旦发动对面基本哑火，降低攻击，普攻也打不出伤害。</t>
  </si>
  <si>
    <t>疾风迅雷先手放出来就是优势局拼脸，始计不要求先手但是洞察效果更稳定适合减伤够的队伍，浑水摸鱼我控不死你，始计加浑水那就算玩赖了</t>
  </si>
  <si>
    <t>仅次于蜀关羽犹豫控制武将，大家都爱用，也可以广泛用，缺憾三维太差，防御低，可以给补10-20防御保证在中间的生存，无法做前锋，嘎嘣脆。队伍控制不足的情况下张春华是非常完美的辅助，搭配始计强度不用解释。</t>
  </si>
  <si>
    <t>周姬2.5C</t>
  </si>
  <si>
    <t>增伤效果，类似神兵的主动战法</t>
  </si>
  <si>
    <t>中军辅助都督没有陆逊孙权可以考虑替代，浑水吕蒙带，周姬带反计。</t>
  </si>
  <si>
    <t>始计是强势技能，只有一张毫不犹豫拆始计。自身属性较差，加之主动战法并不稳定，实在没有辅助武将再考虑用。火攻效果跟陆逊冲突，大营放周瑜。</t>
  </si>
  <si>
    <t>黄盖3C</t>
  </si>
  <si>
    <t>追击犹豫效果，类似怯心夺智。</t>
  </si>
  <si>
    <t>疾战、分险类放前排。</t>
  </si>
  <si>
    <t>苦肉计固定搭配优于甘宁的输出不稳定，黄盖的控制也不稳定，所以队伍表现极其差，不建议组苦肉计。黄盖的阵容至少要配个反计才能强力。</t>
  </si>
  <si>
    <t>木鹿大王3C</t>
  </si>
  <si>
    <t>沙摩柯3C</t>
  </si>
  <si>
    <t>2赛季</t>
  </si>
  <si>
    <t>魏</t>
  </si>
  <si>
    <t>荀彧&amp;荀攸4C</t>
  </si>
  <si>
    <t>降低收到主动战法伤害，己方发动主动战法，提升属性，降低对面属性</t>
  </si>
  <si>
    <t>战必，兵无常势，合流，伐谋前排技能。</t>
  </si>
  <si>
    <t>赛季越靠后主动战法优势越小，指挥被动战法大行其道，2荀很那发挥出价值。但是战必不失为一种减伤前排的替代武将，减伤能力还是很值得肯定的。降属性的技能收益都不如百分比的效果好，不改版的话地位比较低</t>
  </si>
  <si>
    <t>汉</t>
  </si>
  <si>
    <t>蔡文姬2C</t>
  </si>
  <si>
    <t>休整状态主动恢复战法，跟休整状态都冲突，重整，养精蓄锐。</t>
  </si>
  <si>
    <t>输出不足队伍双主动带仲谋不懈补输出，形兵队伍可以带安抚，增援，形兵。</t>
  </si>
  <si>
    <t>蔡文姬是很好补位武将，没有刘备甚至可以用蔡文姬大营替代。强度略微降低，也可以搭配法正关羽组肉骑兵队。形兵太监前锋用月英表现也很好，开荒没有甄洛，大营蔡文姬也能用。谋略属性一般，红好用，很容易红。补输出带仲谋不懈。弓骑兵增强后，蔡文姬大营可以带控制技能以及无心等技能释放队放大营，即将崛起。</t>
  </si>
  <si>
    <t>吴</t>
  </si>
  <si>
    <t>孙坚3.5C</t>
  </si>
  <si>
    <t>3回合后前锋步兵弓兵回血，反击，反计之策，回马等反击效果冲突。</t>
  </si>
  <si>
    <t>移花接木，一夫当关，步步为营，愈战愈勇，桃园结义。</t>
  </si>
  <si>
    <t>三孙队测试之后效果还不错，孙坚自己做前排带愈战愈勇加桃园结义，中军搭配硬一点儿的辅助，孙坚可以打出1万+的伤害。孙坚带移花接木也可以很好的吸收普攻伤害，但是不如一夫稳定，依然对中军硬度过高，阵容没有强力减伤需要搭配反计来提升强度。</t>
  </si>
  <si>
    <t>孙策3C</t>
  </si>
  <si>
    <t>被动输出战法，可以享受愈战愈勇加成。</t>
  </si>
  <si>
    <t>追击类，愈战愈勇，前排带一夫，分险，步步为营，擅兵不寡</t>
  </si>
  <si>
    <t>兵无常势这个技能是一个误区，兵无常势的契合度跟孙策并不高，因为自带被动战法，兵无常势也是被动，触发的属性加成霸王渡江是无法享受到的，优先擅兵不寡，一夫孙策反击的伤害也是非常可观的。愈战愈勇非常适合孙策提升霸王渡江的输出能力。作为菜刀马超的替代武将，也非常的强力，表现不输祝融等输出武将。</t>
  </si>
  <si>
    <t>蜀</t>
  </si>
  <si>
    <t>庞统3C</t>
  </si>
  <si>
    <t>妖术效果，造成伤害降低输出，跟贾诩，张角冲突。</t>
  </si>
  <si>
    <t>前排带空城避其锋芒，蜀之智大营带战必、鼎足、重整。</t>
  </si>
  <si>
    <t>庞统不适合做核心输出，输出不稳定的同时，打不出爆炸伤害，庞统做前排属性合格，还有概率减伤对方伤害。拿庞统当减伤武将是要避免的，毕竟主动战法，降伤效果不稳定，容易出奇葩战报。蜀之智阵容中大营带战必可以很好封住双追击马超，防止菜刀爆炸伤害。</t>
  </si>
  <si>
    <t>陈宫3C</t>
  </si>
  <si>
    <t>类似二傻技能，降对方战法伤害。</t>
  </si>
  <si>
    <t>始计带控制等技能做辅助武将</t>
  </si>
  <si>
    <t>陈宫不适合做核心输出，而在温侯无双阵容中，辅助效果也并不理想，降低对方主动战法伤害的不稳定性拉低这陈宫的可配将能力。推荐陈宫中军始计、控制，前排张机减伤恢复，大营核心输出的阵容，勉强可以上场。</t>
  </si>
  <si>
    <t>荀彧3C</t>
  </si>
  <si>
    <t>封回血，征服换了特性可以封2回合，瞬发输出。</t>
  </si>
  <si>
    <t>不攻，十面埋伏，深谋，风声鹤唳等大营输出战法。中军始计，浑水摸鱼，极火佐攻，避其锋芒都很好的辅助。</t>
  </si>
  <si>
    <t>带避其锋芒的荀彧速度快过吕蒙可以很好的抵消白衣渡江的伤害。魏之智在慢慢崛起，大魏骑强度一直很高，狗法官强度不用说。荀彧是个多面手，也好搭配。但切记不能单独作为核心输出，至少要有辅助输出的武将配合。</t>
  </si>
  <si>
    <t>司马懿3C</t>
  </si>
  <si>
    <t>最高单体输出，妖术效果庞统，贾诩，张角冲突。</t>
  </si>
  <si>
    <t>深谋、楚歌，中军河内，输出。</t>
  </si>
  <si>
    <t>单体最高伤害技能傍身，一点都不怕输出不够。搭配黄月英可以5回合后瞬间打出后续伤害达到爆炸输出的能力，搭配强力减伤武将，队伍稳定可靠，群貂蝉，汉董，张机都是很好的前排，配合大赏三军加持到月英伤害双重保险。河内世泽的价值更甚于司马懿，只有一张的话可以考虑换河内。</t>
  </si>
  <si>
    <t>吕布3.5C</t>
  </si>
  <si>
    <t>瞬发降低对方1人伤害，群体2人伤害2次。</t>
  </si>
  <si>
    <t>人中吕布，追加特效无视兵种伤害，提升输出，万箭齐发配合自带战法大概率降低对方输出能力。大营物理输出战法。</t>
  </si>
  <si>
    <t>大营做核心输出时要适当加谋略，可以胜任任何队伍的大营输出，如果提高输出上限可以带一骑当千、愈战愈勇。做前排人中吕布健卒不殆，也是很好的搭配思路，很多减伤充足，输出不足缺前排的阵容可以考虑用吕布前排，比如群貂蝉，张机等队伍。</t>
  </si>
  <si>
    <t>蜀国</t>
  </si>
  <si>
    <t>姜维2.5</t>
  </si>
  <si>
    <t>队友3次50%概率规避，提升自身和队友三维属性</t>
  </si>
  <si>
    <t>恢复减伤类战法都比较适合，作为核心辅助武将</t>
  </si>
  <si>
    <t>阵容中没有刘备等核心武将的时候可以考虑用姜维替代，强度低很多，看脸成分也很大，中了妖术也给对方套规避，很多人误区给姜维放中军，因为技能只加队友特性，大营更适合姜维。总体来说上场机会不多，不如庞统。</t>
  </si>
  <si>
    <r>
      <rPr>
        <sz val="36"/>
        <color theme="1"/>
        <rFont val="微软雅黑 Light"/>
        <family val="2"/>
        <charset val="134"/>
      </rPr>
      <t>新兵种特性改动兵种针对性变强。同兵种同队伍中，兵种特性不冲突。新2级兵种特性提升微乎其微，卡不富裕的时候不建议开新特性。</t>
    </r>
    <r>
      <rPr>
        <sz val="36"/>
        <color rgb="FFFF0000"/>
        <rFont val="微软雅黑 Light"/>
        <family val="2"/>
        <charset val="134"/>
      </rPr>
      <t>弓骑兵的改变带来蔡文姬，夏侯渊，汉吕布的新玩法。蛮兵的变化让打仗不在无脑撞。</t>
    </r>
    <r>
      <rPr>
        <sz val="36"/>
        <color theme="1"/>
        <rFont val="微软雅黑 Light"/>
        <family val="2"/>
        <charset val="134"/>
      </rPr>
      <t>轻骑兵的变化让菜刀爆炸。游戏中后期的战斗更有操作性了，不再是无脑的战斗了。新兵种带来最大的意义就是针对不同的战斗，不断的改变自己的兵种以及特性的调整，把一成不变，改成随战局变化随时调整。</t>
    </r>
  </si>
  <si>
    <t>兵种</t>
  </si>
  <si>
    <t>初阶特性</t>
  </si>
  <si>
    <t>兵种特性解析</t>
  </si>
  <si>
    <t>通用特性分析</t>
  </si>
  <si>
    <t>步兵</t>
  </si>
  <si>
    <t>重步兵</t>
  </si>
  <si>
    <t>受到主动战法降低12%，速度降低30%</t>
  </si>
  <si>
    <t>防御力加强，但是也降低速度，。步兵阵容队减伤以及解控制技能的要求变高。指挥战法类的都可以考虑转重步。</t>
  </si>
  <si>
    <t>地利，所有弓兵核心技能，优选，首选甚至必选，收益非常大。张春华这类武将甚至都可以前排了。</t>
  </si>
  <si>
    <t>禁卫兵</t>
  </si>
  <si>
    <t>降低6%所有伤害，大营降低6%，中军8%，前锋12%的追击伤害</t>
  </si>
  <si>
    <t>依然是核心兵种，禁卫步兵减少菜刀追击类战法的输出。</t>
  </si>
  <si>
    <t>疾行，骑兵核心技能，没有之一，3回合先手，配合控制&amp;输出的主动战法战法，最快打出优势。</t>
  </si>
  <si>
    <t>蛮兵</t>
  </si>
  <si>
    <t>建筑地降低8%，野地提升18%</t>
  </si>
  <si>
    <t>可玩性变高了，不再是无脑集火了。大规模作战中翻地&amp;驻守，绕着要塞走。</t>
  </si>
  <si>
    <t>固阵，步兵特性中算是有用一些的技能了，万般无奈之选。</t>
  </si>
  <si>
    <t>藤甲兵</t>
  </si>
  <si>
    <t>火攻以外伤害降低30%，被火攻2回合狂暴</t>
  </si>
  <si>
    <t>队伍带好解控，几乎就是加强了。</t>
  </si>
  <si>
    <t>迂回，前排中军弓兵非常合适的技能，百分比减伤比属性减伤更有效，是次选技能之一。</t>
  </si>
  <si>
    <t>长枪兵</t>
  </si>
  <si>
    <t>造成所有伤害提高8%</t>
  </si>
  <si>
    <t>输出类武将也可以转。不能转禁卫的都可以考虑转长枪兵</t>
  </si>
  <si>
    <t>出奇，一回合减伤65%，前锋一夫重骑武将带收益非常的大，还有弓骑兵大营蔡文姬也可以避免被菜刀一套带走。</t>
  </si>
  <si>
    <t>弓兵</t>
  </si>
  <si>
    <t>距离+1，前2回合优先行动</t>
  </si>
  <si>
    <t>死士效果不明显，长弓改掉易伤后大幅增强。会成为主力兵种，加攻击距离，以及2回合先手很多控制、辅助将可以上场。有主动战法的武将都优选长弓。</t>
  </si>
  <si>
    <t>利刃，全指挥&amp;被动反击武将收益很大。桃园结义武将也收益不错，荀攸，刘备。</t>
  </si>
  <si>
    <t>死士</t>
  </si>
  <si>
    <t>距离-1，攻防谋+18</t>
  </si>
  <si>
    <r>
      <rPr>
        <sz val="28"/>
        <color theme="1"/>
        <rFont val="微软雅黑 Light"/>
        <family val="2"/>
        <charset val="134"/>
      </rPr>
      <t>死士改动了攻击距离，让很多阵容选择同兵种更困难，而攻击距离4的前排弓兵转死士收益还可以，地利的核心特性更新后可以加持到死士防御加成上，还是有很大的强度提升。</t>
    </r>
    <r>
      <rPr>
        <sz val="28"/>
        <color rgb="FFFF0000"/>
        <rFont val="微软雅黑 Light"/>
        <family val="2"/>
        <charset val="134"/>
      </rPr>
      <t>死士属性可以和地利叠加</t>
    </r>
  </si>
  <si>
    <t>伪装，通用性并不强，针对性较低，针对王异、灵帝这类普攻追击的武将。不是优选技能之一。</t>
  </si>
  <si>
    <t>弩兵</t>
  </si>
  <si>
    <t>伤害8%</t>
  </si>
  <si>
    <t>备选兵种，指挥输出阵容可以用提升输出强度，无法转长弓的非前排武将需要转弓兵的话转弩兵</t>
  </si>
  <si>
    <t>难测，菜刀内战中略微有优势，以及针对菜刀的骑兵队伍可以有一些好的收益，但是远不如出奇效果明显。可以考虑搭配在一夫当关的前锋骑兵上。</t>
  </si>
  <si>
    <t>骑兵</t>
  </si>
  <si>
    <t>铁骑兵</t>
  </si>
  <si>
    <t>被控状态下，降低25%伤害</t>
  </si>
  <si>
    <t>非爆发骑兵队伍，铁骑是很好的兵种。配合疾行依然可以先手。</t>
  </si>
  <si>
    <t>列阵，提升步兵输出能力的一个技能，比近战稳定适应性广。所有主动战法输出武将都适用这个技能。</t>
  </si>
  <si>
    <t>重骑兵</t>
  </si>
  <si>
    <t>2回合反击75%</t>
  </si>
  <si>
    <t>前排一夫武将不二选择，搭配减伤特性，稳定还有伤害。</t>
  </si>
  <si>
    <t>齐射，稳定提升带主动战法输出的技能。实际就是增加爆发的技能，适合所有输出武将。</t>
  </si>
  <si>
    <t>轻骑兵</t>
  </si>
  <si>
    <t>速度15%，4次加18%伤害</t>
  </si>
  <si>
    <t>提高速度让骑兵速度绝对优势，4次18%的增伤也让核心输出武将爆发力更强。先手特性的加持对菜刀以及魏骑等阵容提升效果非常显著。4次而不是前4回合，即使被封行动放不出技能也能把收益带到自己的输出阶段。群攻，分兵都算次数。</t>
  </si>
  <si>
    <t>侧击&amp;乱阵，物理输出带侧击，战法输出带乱阵。菜刀乱阵侧击都可以用，看针对兵种，内战侧击强，乱阵对步兵好用。</t>
  </si>
  <si>
    <t>弓骑兵</t>
  </si>
  <si>
    <t>自身战法距离+1</t>
  </si>
  <si>
    <r>
      <rPr>
        <sz val="28"/>
        <color theme="1"/>
        <rFont val="微软雅黑 Light"/>
        <family val="2"/>
        <charset val="134"/>
      </rPr>
      <t>弓骑兵战法距离加1带来的变化是巨大的。</t>
    </r>
    <r>
      <rPr>
        <sz val="28"/>
        <color rgb="FFFF0000"/>
        <rFont val="微软雅黑 Light"/>
        <family val="2"/>
        <charset val="134"/>
      </rPr>
      <t>夏侯渊的战法不再单一，折戟，雄兵，等4攻击距离的技能都可以打到大营，完成爆炸输出。</t>
    </r>
    <r>
      <rPr>
        <sz val="28"/>
        <color rgb="FF7030A0"/>
        <rFont val="微软雅黑 Light"/>
        <family val="2"/>
        <charset val="134"/>
      </rPr>
      <t>蔡文姬大营带控制、4距离降伤，也能释放到大营，没有刘备的阵容可以有救了。</t>
    </r>
    <r>
      <rPr>
        <sz val="28"/>
        <color rgb="FFFFC000"/>
        <rFont val="微软雅黑 Light"/>
        <family val="2"/>
        <charset val="134"/>
      </rPr>
      <t>汉吕同样道理，中军控制可以带距离3的斩铁，增强控制能力。</t>
    </r>
  </si>
  <si>
    <t>近战、守备，有针对性的适合自己武将带，排除法第一个排除的技能，比如关银屏根本不考虑近战没有策略伤害，守备不驻守情况下毫无价值，同时跟禁卫兵种也冲突。如果确定是去驻守的情况下，守备冲突也要带。</t>
  </si>
  <si>
    <t>象兵</t>
  </si>
  <si>
    <t>不受敌我指挥战法影响，降低所有伤害10%</t>
  </si>
  <si>
    <t>没有变化跟原来一样，只有木鹿，BUG还没修复，孟获指挥对木鹿象兵无效。</t>
  </si>
  <si>
    <t>射马，只有物理攻击武将依赖此技能，弓兵物理攻击的也就弓吕布、太史慈，弓吕布靠技能吃饭也不依赖射马。</t>
  </si>
  <si>
    <t>特性总结</t>
  </si>
  <si>
    <t>1.兵种特性属于被动，不于指挥战法冲突。步步为营，跟迂回，守备等都不冲突。愈战愈勇，深谋远虑，跟加主动战法特性也不冲突，可以共存。守备和禁卫兵种减伤冲突又改了，不冲突了。</t>
  </si>
  <si>
    <t>2.解锁新兵种特性除了核心特性，提升并不影响整场战斗的走向，很多英雄不解锁完全不影响强度。</t>
  </si>
  <si>
    <t>4.弓骑兵核心玩法变动最大，蔡文姬（大营控制），汉吕布（控制），太史慈（控制）都可以成为可开发的武将。夏侯渊可以更好发挥雄兵、折戟等4距离战法的效果。</t>
  </si>
  <si>
    <t>6.游戏新带来了战斗不确定性，针对不同阵容以及兵种特性调整兵种的特性选择，这是亮点。</t>
  </si>
  <si>
    <t>阈值好处</t>
  </si>
  <si>
    <t>谋略输出的概念</t>
  </si>
  <si>
    <t>谋略输出武将，谋略输出技能看双方武将谋略差值。差值越多受到伤害越高。</t>
  </si>
  <si>
    <t>低谋武将补谋略</t>
  </si>
  <si>
    <t>为了防止降谋略技能把自身谋略降低到0（不会出现负数），那么武将谋略至少要保障在高于对法降谋略技能谋略值以上。举个例子，高谋武将带道行险阻大概要减90-100以上的谋略，所120是武将谋略属性的安全值。所以只有活下来的输出，才叫输出，死人没输出。</t>
  </si>
  <si>
    <t>技能提升</t>
  </si>
  <si>
    <t>神兵天降，大赏三军，避其锋芒，始计，无心恋战这些技能不看阈值，属性越高越好。减伤上限90%，降对方伤害上限90%，过了这个数值就没有意义了。始计是300谋减伤上限，增伤无上限。</t>
  </si>
  <si>
    <t>速度需求</t>
  </si>
  <si>
    <t>降敌方伤害</t>
  </si>
  <si>
    <t>无心，反间，白刃，考虑的就是要快过对方汉董不被抵消掉降伤效果就可以了，所以速度快的高谋武将都更适合带这些技能，至少要快过对面儿汉董，收益才最稳定。</t>
  </si>
  <si>
    <t>增强己方输出</t>
  </si>
  <si>
    <t>指挥输出</t>
  </si>
  <si>
    <t>白衣渡江，帝临回光，匠心不竭，（例外西乡武功）享受神兵大赏8回合加持的，因为这几个技能伤害在战斗准备阶段就已经固定伤害值了，之后战斗任何技能也不会影响伤害数值。所以这些技能能快多避其锋芒，酒池肉林等减伤技能，就不会被减伤，降伤技能也一样，放指挥战法之前就不减少伤害。西乡武功在第二回合生效，所以不要求速度，也不需要神兵大赏快过此技能。</t>
  </si>
  <si>
    <t>降伤技能</t>
  </si>
  <si>
    <t>遇到汉董速度快不过就会降伤无效化，通过百战精兵，袁术阵营的六守精兵提升速度，非常关键。如果技能位置不够，也没有强行带的必要，被汉董克制很正常，符合历史定位。</t>
  </si>
  <si>
    <t>总结加点</t>
  </si>
  <si>
    <t>为了过阈值，可以补10以内的凑整加点的方法，武将不红不要强行追求速度，收益没有那么大。举例说明，攻击差3点200，那就补到200，剩下加谋略，其他属性能凑整就凑整，多余的几点儿加速度1-5点都是合理的。</t>
  </si>
  <si>
    <t>5月14日作战指南QQ群：178084539</t>
  </si>
  <si>
    <t>1.知己知彼做好统计</t>
  </si>
  <si>
    <t>服务器</t>
  </si>
  <si>
    <t>服务器名称</t>
  </si>
  <si>
    <t>赛季状况</t>
  </si>
  <si>
    <t>服务器人数</t>
  </si>
  <si>
    <t>战力指数</t>
  </si>
  <si>
    <t>敌对势力</t>
  </si>
  <si>
    <t>外交态度</t>
  </si>
  <si>
    <t>开局侵略性</t>
  </si>
  <si>
    <t>对我方危险度</t>
  </si>
  <si>
    <t>采取策略</t>
  </si>
  <si>
    <t>撞州</t>
  </si>
  <si>
    <t>负责人</t>
  </si>
  <si>
    <t>外交官</t>
  </si>
  <si>
    <t>指挥（多人）</t>
  </si>
  <si>
    <t>2.敌人的敌人就是朋友，外交要做好数据统计，以及上赛季的恩怨纠葛。</t>
  </si>
  <si>
    <t>3.大家利益共同，敌对目标相同时就可以形成利益共同体，甚至合服到一起。</t>
  </si>
  <si>
    <t>4.共同形利益共同体后，敌对方一是共同的，仇恨绑架的。</t>
  </si>
  <si>
    <t>5.S1,基本是全服融合过程推选老大盟的过程，融合不好的服务器，S2时必出现内斗以及内耗，这种服基本退出征服角逐。这种情况选个好的盟主以及管理团队比较理智，选好团队就一直走下去别考虑回流。战败很正常流失玩家也很正常。（建议选择有充值能力的管理团队，不会被金钱诱惑叛逃、弃游，公正、公平、公开所有人都有知情权。）</t>
  </si>
  <si>
    <t>6.S2结束前选择好值得跟随的盟主，有精力的可以选择加入后当管理。有融合过程，不愉快，我干嘛还要在？但是管理基本都有团队追随的，你的抉择就是替团队抉择，当管理肩膀就要抗担子。</t>
  </si>
  <si>
    <t>7.联盟核心管理（1-3人）要有决定权，不要民主，即使错也要执行。研究、商量、民主都TM扯淡、扯皮的过程。</t>
  </si>
  <si>
    <t>分割线</t>
  </si>
  <si>
    <t>作战队伍强度表（不是绝对的）</t>
  </si>
  <si>
    <t>队伍</t>
  </si>
  <si>
    <t>武将</t>
  </si>
  <si>
    <t>克制</t>
  </si>
  <si>
    <t>被克制</t>
  </si>
  <si>
    <t>队伍评级</t>
  </si>
  <si>
    <t>优点</t>
  </si>
  <si>
    <t>缺点</t>
  </si>
  <si>
    <t>用法</t>
  </si>
  <si>
    <t>陆逊周瑜吕蒙</t>
  </si>
  <si>
    <t>反计、浑水、神兵（绝水替代）、鼎足增加强度</t>
  </si>
  <si>
    <t>一切队伍</t>
  </si>
  <si>
    <t>肉步、汉董、张机等队伍</t>
  </si>
  <si>
    <t>S</t>
  </si>
  <si>
    <t>称号加成、成形快、速度快，输出足，爆发高，控制稳，拆迁值高</t>
  </si>
  <si>
    <t>战法依赖高，队伍爆发了谁都能打，难以战胜高减伤高回复阵容。</t>
  </si>
  <si>
    <t>全面阵容，驻守进攻都合适</t>
  </si>
  <si>
    <t>蜀步</t>
  </si>
  <si>
    <t>赵云刘备关银屏</t>
  </si>
  <si>
    <t>妖术、双减伤、回血&amp;桃园结义，回马类</t>
  </si>
  <si>
    <t>弓兵队、月英肉步</t>
  </si>
  <si>
    <t>骑兵部队，夏侯渊魏骑，荀彧法骑，菜刀看脸</t>
  </si>
  <si>
    <t>阵营加成，队伍减伤充足前提下，强度很高，拆迁值也高。想赢都督腰带一骑当千、人中吕布等技能打大营</t>
  </si>
  <si>
    <t>速度慢，容易被针对，输出稳定，爆发不足，容易打平</t>
  </si>
  <si>
    <t>肉步转型，驻守，集火开路。</t>
  </si>
  <si>
    <t>一夫魏骑</t>
  </si>
  <si>
    <t>曹操荀彧、郭嘉夏侯渊</t>
  </si>
  <si>
    <t>始计，一夫当关，折戟</t>
  </si>
  <si>
    <t>步兵队，骑兵队，菜刀</t>
  </si>
  <si>
    <t>都督队，弓兵队，脸不好，蜀步也打不过。</t>
  </si>
  <si>
    <t>人称脸骑兵，脸好毁天灭地，夏侯渊可以打3万多，速度快指哪儿打哪。</t>
  </si>
  <si>
    <t>脸不好容易亏，战损大，练级难，拆迁低。</t>
  </si>
  <si>
    <t>中后期练，判断对方速度补位驻守，压秒集火、补刀。</t>
  </si>
  <si>
    <t>传统菜刀</t>
  </si>
  <si>
    <t>曹纯马超张辽</t>
  </si>
  <si>
    <t>攻其不备、远攻</t>
  </si>
  <si>
    <t>脸好克一切</t>
  </si>
  <si>
    <t>脸不好谁都打不过</t>
  </si>
  <si>
    <t>A</t>
  </si>
  <si>
    <t>菜刀，切步兵都比较容易，遇到都督看脸，精彩战报一大堆，各种一穿N</t>
  </si>
  <si>
    <t>怕妖术，战必脸不好可能征兵都征不起，练级不稳定。</t>
  </si>
  <si>
    <t>补位驻守，补刀，探路后秒驻守。</t>
  </si>
  <si>
    <t>曹操菜刀</t>
  </si>
  <si>
    <t>曹操马超张辽</t>
  </si>
  <si>
    <t>攻其不备、全军突击、大赏</t>
  </si>
  <si>
    <t>比传统稳定</t>
  </si>
  <si>
    <t>稳定性比传统高，但是也怕弓兵队和一夫前排</t>
  </si>
  <si>
    <t>带了全军突击没有那么怕怯战控制，爆发能力也得到了增强打都督也能82开，很优秀</t>
  </si>
  <si>
    <t>战损平大，后面赛季队伍强度高的时候难以一穿多。</t>
  </si>
  <si>
    <t>补位驻守，补刀，甚至开路。</t>
  </si>
  <si>
    <t>蜀之智</t>
  </si>
  <si>
    <t>庞统弓诸葛徐庶</t>
  </si>
  <si>
    <t>大营战必，神兵、众谋不懈</t>
  </si>
  <si>
    <t>都督，骑兵队，杂队</t>
  </si>
  <si>
    <t>始计都督、肉步、蜀步</t>
  </si>
  <si>
    <t>打很多队伍都很优秀，徐庶输出爆炸，弓诸葛辅助就OK，42级160拆迁</t>
  </si>
  <si>
    <t>输出平稳，没有爆发，庞统拖速度</t>
  </si>
  <si>
    <t>驻守，开路，翻地样样精通，打平撤退再上，1穿多后面队伍就亏</t>
  </si>
  <si>
    <t>狗法郭</t>
  </si>
  <si>
    <t>荀彧法正郭嘉</t>
  </si>
  <si>
    <t>始计、战必</t>
  </si>
  <si>
    <t>步兵，肉步，低谋骑兵</t>
  </si>
  <si>
    <t>菜刀，都督</t>
  </si>
  <si>
    <t>B</t>
  </si>
  <si>
    <t>打步兵，打低谋队伍有优势，速度快</t>
  </si>
  <si>
    <t>输出偏不足，控制不稳定，拆迁低</t>
  </si>
  <si>
    <t>补刀，补驻守，练级伤</t>
  </si>
  <si>
    <t>狗法官</t>
  </si>
  <si>
    <t>荀彧法正关羽</t>
  </si>
  <si>
    <t>战必、磐阵善守、始计、深谋远虑、谋定后动、全军突击</t>
  </si>
  <si>
    <t>克制一切步兵，骑兵也不怕</t>
  </si>
  <si>
    <t>菜刀，都督，蜀步有点亏</t>
  </si>
  <si>
    <t>始计关羽和谋定关羽各有优劣，强度爆发都很高的阵容，控制也足，秒杀肉步必备阵容。</t>
  </si>
  <si>
    <t>怕菜刀，脸黑打不过蜀步，拆迁低，吃战必。</t>
  </si>
  <si>
    <t>压秒驻守吃步兵，针对性的打驻守部队。</t>
  </si>
  <si>
    <t>始计都督</t>
  </si>
  <si>
    <t>周瑜吕蒙陆逊</t>
  </si>
  <si>
    <t>始计，浑水摸鱼、反计十面埋伏，深谋远虑</t>
  </si>
  <si>
    <t>陆逊始计浑水增强控制稳定性打普通都督，蜀之智都不再吃亏。</t>
  </si>
  <si>
    <t>菜刀，肉步，蜀步</t>
  </si>
  <si>
    <t>输出不足，打不出陆逊大营的爆炸伤害。</t>
  </si>
  <si>
    <t>跟普通都督一样用。</t>
  </si>
  <si>
    <t>碰瓷儿</t>
  </si>
  <si>
    <t>朱儁甘宁凌统</t>
  </si>
  <si>
    <t>破魂，先驱，反击</t>
  </si>
  <si>
    <t>都督，骑兵队，杂牌儿弓</t>
  </si>
  <si>
    <t>步兵都怕</t>
  </si>
  <si>
    <t>4星低损耗，最大价值换区高配置阵容的血线，直接把高配队伍打报废</t>
  </si>
  <si>
    <t>本身就是碰瓷儿缺点不算缺点。</t>
  </si>
  <si>
    <t>大营可以少征兵，少损失多次撞。</t>
  </si>
  <si>
    <t>灵帝汉董</t>
  </si>
  <si>
    <t>灵帝张奂汉董</t>
  </si>
  <si>
    <t>强攻兵法、疾风迅雷、</t>
  </si>
  <si>
    <t>都督，弓兵，菜刀，骑兵。</t>
  </si>
  <si>
    <t>蜀步，肉步</t>
  </si>
  <si>
    <t>强碰都督不亏，打骑兵也不亏，是很好的换武勋阵容。</t>
  </si>
  <si>
    <t>伤害爆发不足，武勋打的也不多，中军脆弱容易崩盘。</t>
  </si>
  <si>
    <t>跟碰瓷儿一个用法。驻守也是垫底儿队</t>
  </si>
  <si>
    <t>枭雄父子</t>
  </si>
  <si>
    <t>孙权孙策孙坚</t>
  </si>
  <si>
    <t>步步为营、桃园结义、形兵、疾风迅雷</t>
  </si>
  <si>
    <t>都督，蜀之智，弓兵队</t>
  </si>
  <si>
    <t>肉步，蜀步，骑兵亏</t>
  </si>
  <si>
    <t>输出缓慢，多数打平自己也伤，就是个1换1的队伍。</t>
  </si>
  <si>
    <t>没有爆发，多数打平，打高爆发、强恢复队伍容易亏</t>
  </si>
  <si>
    <t>驻守，开路，翻地，就是个补位阵容。</t>
  </si>
  <si>
    <t>大营吕布</t>
  </si>
  <si>
    <t>吕布辅助张机</t>
  </si>
  <si>
    <t>始计，重整旗鼓，控制</t>
  </si>
  <si>
    <t>几乎什么队都不怕</t>
  </si>
  <si>
    <t>蜀步，肉步，都督有时候会亏</t>
  </si>
  <si>
    <t>辅助带好控制强力阵容之一，很完美的阵容。</t>
  </si>
  <si>
    <t>辅助武将脆就会非常伤容易死，吕布不红谋略偏低容易被爆头，地利特性好很多。太吃战法，耽误很多队伍。</t>
  </si>
  <si>
    <t>样样精通，拆迁也不错。</t>
  </si>
  <si>
    <t>前锋吕布</t>
  </si>
  <si>
    <t>输出貂蝉吕布</t>
  </si>
  <si>
    <t>健卒不殆、擅兵、人中吕布、避其</t>
  </si>
  <si>
    <t>骑兵队，都督，张机队。带贾诩克制关银屏、群吕布、夏侯渊</t>
  </si>
  <si>
    <t>肉步，蜀步，都督也亏</t>
  </si>
  <si>
    <t>挺稳定的阵容，避免吕布大营被爆头的尴尬</t>
  </si>
  <si>
    <t>输出有时候不是很够，打平居多。菜刀爆发也能秒这队</t>
  </si>
  <si>
    <t>驻守很强，集火速度偏慢跟不上。</t>
  </si>
  <si>
    <t>S1S2群步</t>
  </si>
  <si>
    <t>贾诩貂蝉张宁</t>
  </si>
  <si>
    <t>始计，避其锋芒，援军秘策、</t>
  </si>
  <si>
    <t>都督、夏侯渊，关银屏，群吕布3主动战法大营都克</t>
  </si>
  <si>
    <t>蜀步、魏骑夏侯渊爆发不怕这队</t>
  </si>
  <si>
    <t>克制3主动战法大营，魏骑脸不好要叫爸爸的。</t>
  </si>
  <si>
    <t>始计张宁跟群貂蝉技能部分冲突，有些浪费战法。S1S2后强度就下降了。</t>
  </si>
  <si>
    <t>随便用了，贾诩红可以加些速度。</t>
  </si>
  <si>
    <t>S3群步</t>
  </si>
  <si>
    <t>避其锋芒、磐阵善守、深谋</t>
  </si>
  <si>
    <t>都督、魏之智</t>
  </si>
  <si>
    <t>肉步平、蜀步亏、骑兵亏</t>
  </si>
  <si>
    <t>二傻中军带输出补谋略属性可以很好的补足贾诩输出看阵容的缺点。</t>
  </si>
  <si>
    <t>速度慢，多数打平，二傻不红谋略低，前排练级非常伤。</t>
  </si>
  <si>
    <t>中后期练，太容易上，躲着骑兵和蜀步用。</t>
  </si>
  <si>
    <t>黄巾低配</t>
  </si>
  <si>
    <t>张角张宝张梁</t>
  </si>
  <si>
    <t>破魂、形兵列阵</t>
  </si>
  <si>
    <t>杂牌队</t>
  </si>
  <si>
    <t>肉步、都督、菜刀</t>
  </si>
  <si>
    <t>C</t>
  </si>
  <si>
    <t>高级碰瓷儿队，1换0.8就赚了</t>
  </si>
  <si>
    <t>虽说低配碰瓷儿已让是五星武将，资源消耗一样的，资源不富裕不建议组。</t>
  </si>
  <si>
    <t>碰瓷儿，打伤对方方便补刀</t>
  </si>
  <si>
    <t>黄巾高配</t>
  </si>
  <si>
    <t>桃园结义、反计、磐阵善守、不攻、浑水</t>
  </si>
  <si>
    <t>都督，蜀之智，肉队</t>
  </si>
  <si>
    <t>菜刀</t>
  </si>
  <si>
    <t>没有都督，不吃反计的情况下可以组，队伍强度不低，能打赢很多一线</t>
  </si>
  <si>
    <t>给这种队伍高配技能总是很不甘心的，练级也偏伤。</t>
  </si>
  <si>
    <t>当都督用就行了</t>
  </si>
  <si>
    <t>形兵太监</t>
  </si>
  <si>
    <t>蔡文姬刘备黄月英</t>
  </si>
  <si>
    <t>形兵、空城、众谋不懈</t>
  </si>
  <si>
    <t>开战时间大概1周左右，撞州5天左右。</t>
  </si>
  <si>
    <t>对方撞州情况（敌对势力在同一州）</t>
  </si>
  <si>
    <t>斩首行动，首先要做好保密工作，第二就是深夜进行，第三就隐秘行事，不易被对方察觉的距离假装打地起要塞，不要集中，到对方主城时间15-25分钟为宜。斩首是个猎人行动，要有耐心寻找时机，不能太过招摇。行动时间统一铺路也要快速，行动开始到结束1-1个半小时内结束。盟主是可以秒开坚守的，所以一旦被发现就会错过时机。起要塞算好调兵时间，争取能够同一时间行动，前后不要差10分钟。内奸号负责呼应，看看对方被斩首人是否睡觉。</t>
  </si>
  <si>
    <t>防止我方被斩首，首先盟主号要24小时有人轮换，至少能通知到盟主及时上线开坚守。多观察周围20-30格距离敌对要塞的数量以及战力分布，作为团队领导要有敏锐的嗅觉，感觉到了危险气息就转移盟主给安全位置的人，最简单的方法就是不停的转移盟主，让对方无从下手。</t>
  </si>
  <si>
    <t>斩首失败的话，要面临的不是对面撞州人的威胁，而是对方实力其他州的支援部队。一般支援路线是从资源州切入，关卡是 5级（S3是5级，其余赛季是7级）一周左右可以破关。铺路2-3天，基本都可以兵临城下，准备入关作战了，所以关卡防御战，以及州内接应盟的处理。兵力悬殊的话只有败没有胜，也就没有后话了。实力接近，初期盟人数上限分2盟作战，1盟清理州内撞州成员，基本沦陷后他们就飞回去发育了，另一盟负责关卡防御作战，不让对方破关打城。一旦破关被打城就会收人遍地开花，再无翻盘机会。</t>
  </si>
  <si>
    <t>友盟支援方案，尽量不要选择进撞州区域混战，而是从资源州切入，断对方的支援部队，两边遭遇大概1-2天。也就是说这期间需要你顶住对方1-2天不被破关。如果州内战局不利，友盟只能进来支援，这种方案过于被动，不到万不得已不要选。</t>
  </si>
  <si>
    <t>虽然战局很焦灼，但是分城依然要开，怎么开？找安全地方（世界的边边角角），能开7开7，能开6开6，没6开分开平地分无非就是起一个要塞，铺路队的打几块儿地而已。高级地留个9粮食屯田，练兵就可以了，分城依然用开分大法，城皮该拆拆，资源虽然紧张但是点到10-15级几乎无压力，很省资源，利用这些多出的产量，继续不断升级资源。点到15级之后基本每天起床后点1-2级就够了。换个想法，你不开这个分城，你也没有这些资源产量，而你用点的资源产量去点资源分的资源，等于空手套白狼，白来的谁不要？</t>
  </si>
  <si>
    <t>非撞州情况</t>
  </si>
  <si>
    <t>没有敌对盟撞州，快速打州内的城，根据邻近郡城、出生位置按照东西，或者上下分城2个盟，就近原则打3-4级城池提升盟势力同盟也要分团打，算好拆迁，1-2个核心高战带队就能轻松打下来。同盟人数够的话每天安排2-3个低级城池，到5级城以后2-3个团一起打就可以了。团长心理要有数，算好拆迁就行，主力一定是够的。高级成优先核心盟打，将来都会合并到一个盟里。等合并到一个盟后，去2-3个人就可以收回3-4级城。</t>
  </si>
  <si>
    <r>
      <rPr>
        <sz val="28"/>
        <color theme="1"/>
        <rFont val="等线"/>
        <family val="3"/>
        <charset val="134"/>
        <scheme val="minor"/>
      </rPr>
      <t>尽早进入资源州抢占有理位置，封堵对敌势力进入资源州的前进道路。资源州非己方势力独享的情况下，一定要做好封堵对方入资源州的备战。1资源：</t>
    </r>
    <r>
      <rPr>
        <sz val="28"/>
        <color rgb="FFFF0000"/>
        <rFont val="等线"/>
        <family val="3"/>
        <charset val="134"/>
        <scheme val="minor"/>
      </rPr>
      <t>备战、作战期间，民居、仓库可暂停，兵营，四大营，优先点，分城资源不要停继续点，打地不是屯田，练兵的地高级的不要再打留资源作战，只打5-6不伤地。</t>
    </r>
    <r>
      <rPr>
        <sz val="28"/>
        <color theme="7" tint="-0.249977111117893"/>
        <rFont val="等线"/>
        <family val="3"/>
        <charset val="134"/>
        <scheme val="minor"/>
      </rPr>
      <t>2要塞群：作战要塞群，要在贴关隘起要塞、作战集结点的话提前布局好，距离敌对势力20-25格距离最好，不要贴脸起要塞，准被拆，起要塞群三原则，一位置安全，二集中方便九宫格驻守、三尽量战局有利地形卡路口等。</t>
    </r>
    <r>
      <rPr>
        <sz val="28"/>
        <color theme="9" tint="-0.499984740745262"/>
        <rFont val="等线"/>
        <family val="3"/>
        <charset val="134"/>
        <scheme val="minor"/>
      </rPr>
      <t>3迁城，位置选择很重要，第一要考虑距离，贴脸大优势情况可以，均势不建议贴脸迁城，迁城位置尽量控制在20-35分钟的路程。第二地利位置，尽量依山傍水，好刷山寨，卡路口好防守。征服赛季以后尽量迁城到开发地，直接开发是最方便的。</t>
    </r>
  </si>
  <si>
    <t>防偷袭破关，对方有接壤关隘都安排好要塞群，至少要安排抢关的要塞，常驻拆迁备战。多线作战实力不济的话就用堵门儿的战术（在关卡处起个分城或者小号迁城过去，利用城池7级的（武神巨像满级，沙盘阵图满级）以少抗多，收益返程的大，大概每队带了一个5级的避其锋芒的效果，二线可以打平一线，一线可以打赢对方一线，超一线甚至吃20多队不用撤退。大概2个团可以抗对方一盟。一定要提前安排无法秒起来的话，就直接迁城堵抢眼，价值远远大于迁城那500玉，至少要提前12小时准备。</t>
  </si>
  <si>
    <t>示例图</t>
  </si>
  <si>
    <t>战斗力如何最大化</t>
  </si>
  <si>
    <t>大型战役核心</t>
  </si>
  <si>
    <t>初期战役重点</t>
  </si>
  <si>
    <t>斯巴达用法：探路，假装集火，吸引对方主力驻守，对方不窥屏指挥的情况下，基本会误判被集火，从而调拨主力驻守，时间以3分钟以上为宜，超过3分钟无法退兵，在路上的部队即使知道对方是斯巴达也来不及回兵了，探路斯巴达速度可以点满，佯攻斯巴达速度要接近正常队伍，不建议太快。对方集火点增员部队多的时候，可以压秒集火另一个不相邻的点，对方首尾不能兼顾，很容易攻打成功，逐渐形成优势。也可以在斯巴达集火的后续部队里加入集火部队，虚虚实实对方摸不透套路，时间久了对方只能各地驻守，最好的防守就是进攻。探路斯巴达把探路的情况及时转发的盟里，让其他有主力的玩家出克制部队去吃肉。驻守一点是无脑的，驻守两点要分兵，驻守多点就会抓瞎。</t>
  </si>
  <si>
    <t>如何克制对方斯巴达：步步为营法，是推荐最稳妥的战术，对方崩盘无需多言，僵持不下的时候，驻守9宫格就尤为重要。打下一块儿地，就守住，直到要塞起来，再往前推进。虽然效率看似低下，但是比反复退地等连接地相比要高效的多。保证每个地方3-5队驻守要塞不断的前移推进，这样可以把主力调遣到新起的要塞，距离近集火，补驻守都快。S3之后科技里的瞭望塔开视野非常重要，看对方布局情况也是更好的方便判断己方部队的进攻以及驻守布局。</t>
  </si>
  <si>
    <r>
      <rPr>
        <sz val="28"/>
        <rFont val="等线"/>
        <family val="3"/>
        <charset val="134"/>
        <scheme val="minor"/>
      </rPr>
      <t>兵力劣势情况下如何稳住战局：卡地利点（山谷，码头，河流链接拐点），1-2个点驻守点能卡住对方进攻路线的地方，前方地可以逐渐放弃，通过卡地利点，让己方后排要塞都盖起来，调兵守住关键点。对方绕路的路线不断斯巴达拆迁翻地卡免，不让对方顺利前进。援军一到，局势立马就会被扭转。</t>
    </r>
    <r>
      <rPr>
        <sz val="28"/>
        <color theme="4" tint="-0.499984740745262"/>
        <rFont val="等线"/>
        <family val="3"/>
        <charset val="134"/>
        <scheme val="minor"/>
      </rPr>
      <t>没有地利点没关系，相隔20-30码开外其要塞群，保证防守阵容跟的上，中转要塞也要起来，支援时间超过1-2小时的都不是很合适的位置。选好防守的战斗节点非常重要，要保证己方要塞群顺利起来的时间内不要被对方翻掉，千万不要顶这对面进攻起要塞，打出隔离带，后排起安全要塞，稳住阵地是关键，否则，就是起一个被拔掉一个，再起一个再被拔掉，调兵都来不及，只能节节败退。</t>
    </r>
  </si>
  <si>
    <t>高强度作战时的误区</t>
  </si>
  <si>
    <t>没时间的玩家，把队伍扔前线驻守就下了。这样不但吃不了多少武勋，队伍损失也是最惨重，资源也是消耗最严重的。没时间的人最好的做法把主力送给太守，让太守帮你控制你的部队。真正的驻守在可以随时关注战场的时候，驻守第一种用法，快队伍骑兵为主，补驻守吃步兵队伍，带一夫的队伍可以硬刚菜刀。驻守第二种用法，翻地，吃炮灰，吃拆迁还剩下20体力后，去前线关键地驻守。步兵、160拆迁队伍用法就是去翻地，体力多的时候去翻一些没有驻守的5级以上地，边练级边作战，逐渐就会拉开队伍等级，等没有体力了就可以选择驻守或者按指挥要求集火，战局太过焦灼，没有时间把体力用完，就先按指挥的要求去做。</t>
  </si>
  <si>
    <t>部队不死完不回家，是非常错误的，等于残兵被别人白吃，对别人造成不了伤害。队伍2万以下的，都征兵1个小时到半个小时争取保证到2万2-2万5左右每个部队兵力7000以上，前锋站不住，等于半送武勋。但是有个例外，就是菜刀，菜刀在兵力1万5-1万8的时候可以撞低配步兵队，可以出奇效。所以除了菜刀千万不要残兵去撞驻守地，亏了还好，白送就不划算了。如果残兵拆迁高、体力多可以翻几个安全的地，再征兵，被驻守部队吃掉了，那就认栽，没办法了。</t>
  </si>
  <si>
    <r>
      <rPr>
        <sz val="28"/>
        <color theme="1"/>
        <rFont val="等线"/>
        <family val="3"/>
        <charset val="134"/>
        <scheme val="minor"/>
      </rPr>
      <t>初期战法不足，战法等级提升很难，那么战法等级的优先级就出来了，首先宁可第二战法都是1级，也要把主战法点满，20级后觉醒开第二技能。</t>
    </r>
    <r>
      <rPr>
        <sz val="28"/>
        <color rgb="FFFF0000"/>
        <rFont val="等线"/>
        <family val="3"/>
        <charset val="134"/>
        <scheme val="minor"/>
      </rPr>
      <t>你带2个技能一定比你只带一个技能的武将强度高，所以你宁可点成1011，也不要点成双7。</t>
    </r>
    <r>
      <rPr>
        <sz val="28"/>
        <color theme="1"/>
        <rFont val="等线"/>
        <family val="3"/>
        <charset val="134"/>
        <scheme val="minor"/>
      </rPr>
      <t>主战法优先加满的同时，输出，稳定减伤增伤的技能往高了加，概率控制技能不用加或者加3级左右。追击类战法，带温酒不用加满，怯心夺志等提升伤害的要加满才能等于温酒的效果。</t>
    </r>
  </si>
  <si>
    <t>低等级武将强行上战场，是非常大的误区，很多人以及指挥都会要求大家把所有的队伍都拉前线去作战。</t>
  </si>
  <si>
    <t>作战技巧</t>
  </si>
  <si>
    <t>5级以上粮食地S3赛季后尽量不起要塞空出来，在S3后利用国家科技可以驻守5级以上农田在打平后恢复70%的伤兵，保证驻守部队不用频繁的撤退保证伤兵回损。</t>
  </si>
  <si>
    <r>
      <rPr>
        <sz val="28"/>
        <color theme="1"/>
        <rFont val="等线"/>
        <family val="3"/>
        <charset val="134"/>
        <scheme val="minor"/>
      </rPr>
      <t>大型要塞驻守，要塞内队伍摆放有顺序讲究。大型要塞在征兵的部队，或者残兵部队放到后面去，让兵力充足的部队在序列前面，即使大型要塞驻守部队被打穿也能依靠要塞内部队继续防御，并且还有很多预备兵保证部队战斗力充足。如此驻守要塞可以抗很久</t>
    </r>
    <r>
      <rPr>
        <sz val="28"/>
        <color rgb="FFFF0000"/>
        <rFont val="等线"/>
        <family val="3"/>
        <charset val="134"/>
        <scheme val="minor"/>
      </rPr>
      <t>。如何调整部队顺序，需要你把伤残部队拉到其他要塞，然后再调回来征兵这样就可以调整顺序，体力都要留好做调整顺序用。</t>
    </r>
  </si>
  <si>
    <t>局部拉锯战的作战策略</t>
  </si>
  <si>
    <t>什么叫局部拉锯战？作战人数少，参战人员不多，反复争夺几个驻守点的局面。这个时候卡地就非常有技巧了，一定要卡好地降低驻守的兵力同时，尽量要另一个盟的盟友来配合，反复卡免，更容易发起反击。进攻兵力不足的时候可以利用卡关键地可以保证对方无法推进。</t>
  </si>
  <si>
    <r>
      <rPr>
        <sz val="28"/>
        <color theme="1"/>
        <rFont val="等线"/>
        <family val="3"/>
        <charset val="134"/>
        <scheme val="minor"/>
      </rPr>
      <t>卡地的简单思路，对方部队距离空地较远或者速度较慢的时候，尽量在对方射出3分钟后，卡住对方要打的空地。因为3分钟后的部队是不能撤兵的，这样的2个优点，第一，对方的部队白跑了，浪费了体力。第二，对方的部队在行军过程中，时间耗得越久，那么战场上的主力真空期越久，打好时间差。</t>
    </r>
    <r>
      <rPr>
        <sz val="28"/>
        <color rgb="FFFF0000"/>
        <rFont val="等线"/>
        <family val="3"/>
        <charset val="134"/>
        <scheme val="minor"/>
      </rPr>
      <t>对方部队不打链接地的时候不要卡对方，保持土地是空的无人占领的。</t>
    </r>
  </si>
  <si>
    <t>幽州</t>
  </si>
  <si>
    <t>冀州</t>
  </si>
  <si>
    <t>荆州</t>
  </si>
  <si>
    <t>分城数量</t>
  </si>
  <si>
    <t>名望递增</t>
  </si>
  <si>
    <t>名望需求</t>
  </si>
  <si>
    <t>S2-S3开荒快</t>
  </si>
  <si>
    <t>开荒慢</t>
  </si>
  <si>
    <t>6级</t>
  </si>
  <si>
    <t>打不了6开平地分</t>
  </si>
  <si>
    <t>可以打6了，打不了继续平地</t>
  </si>
  <si>
    <t>7级</t>
  </si>
  <si>
    <t>9级</t>
  </si>
  <si>
    <t>产量增幅</t>
  </si>
  <si>
    <t>7分数量</t>
  </si>
  <si>
    <t>7级每小时多</t>
  </si>
  <si>
    <t>7级每天多</t>
  </si>
  <si>
    <t>7分&gt;其他分收益</t>
  </si>
  <si>
    <t>满级</t>
  </si>
  <si>
    <t>增加/H</t>
  </si>
  <si>
    <t>增加/D</t>
  </si>
  <si>
    <t>木头</t>
  </si>
  <si>
    <t>铁矿</t>
  </si>
  <si>
    <t>石头</t>
  </si>
  <si>
    <t>粮食</t>
  </si>
  <si>
    <t>合计</t>
  </si>
  <si>
    <t>开荒研究分析</t>
  </si>
  <si>
    <t>加点都加主属性点，吕蒙红的话适当可以加攻击，吕布队张春华适当加防御20点左右，谋略输出武将一个都不推荐，开荒最重要的就是不浪费体力，打不过就刷无损低级地</t>
  </si>
  <si>
    <t>开荒阵容</t>
  </si>
  <si>
    <t>核心武将</t>
  </si>
  <si>
    <t>初始技能</t>
  </si>
  <si>
    <t>20级技能</t>
  </si>
  <si>
    <t>武将&amp;战法要求</t>
  </si>
  <si>
    <t>过渡期</t>
  </si>
  <si>
    <t>优劣势</t>
  </si>
  <si>
    <t>开荒效率</t>
  </si>
  <si>
    <t>开4兵力估值</t>
  </si>
  <si>
    <t>开5兵力估值</t>
  </si>
  <si>
    <t>S2</t>
  </si>
  <si>
    <t>吕布队</t>
  </si>
  <si>
    <t>群吕布3.5C</t>
  </si>
  <si>
    <t>人中吕布/折戟/万箭齐发</t>
  </si>
  <si>
    <t>甄洛红作用大</t>
  </si>
  <si>
    <t>初期朱儁带撞地到5级以上，孙瑜替张春华，春华上之前甄洛20给甄洛带磐阵善守</t>
  </si>
  <si>
    <t>开荒稳，初期战斗力弱</t>
  </si>
  <si>
    <t>7级地前稳定高效</t>
  </si>
  <si>
    <t>不红4000红3900</t>
  </si>
  <si>
    <t>18级左右</t>
  </si>
  <si>
    <t>疾风雷/浑水摸鱼S3磐阵善守</t>
  </si>
  <si>
    <t>落雷/始计</t>
  </si>
  <si>
    <t>空城/避其/步步S3/磐阵善守</t>
  </si>
  <si>
    <t>吕蒙队</t>
  </si>
  <si>
    <t>7-10马云禄7-10/祝融/太史慈/朱儁</t>
  </si>
  <si>
    <t>钝兵/先驱/一骑当千</t>
  </si>
  <si>
    <t>输出武将红作用大，20级后甄洛神兵的话马云禄换位置</t>
  </si>
  <si>
    <t>初期朱儁带撞地到5级以上，孙瑜替甄洛位置带青囊或者反计</t>
  </si>
  <si>
    <t>马云禄开荒最稳，转型都督快，作战被肉步克制</t>
  </si>
  <si>
    <t>稳定高，可快速开4</t>
  </si>
  <si>
    <t>不红4000红3900马云禄低一些</t>
  </si>
  <si>
    <t>甄洛7-10</t>
  </si>
  <si>
    <t>浑水5-7/S3磐阵善守</t>
  </si>
  <si>
    <t>神兵5-7</t>
  </si>
  <si>
    <t>吕蒙7-10</t>
  </si>
  <si>
    <t>马云禄队</t>
  </si>
  <si>
    <t>满红，至少13红，战法全7以上</t>
  </si>
  <si>
    <t>初期朱儁带撞地到5级以上，打3到7C，无过渡期</t>
  </si>
  <si>
    <t>只适合土豪不缺战法，两队一起练</t>
  </si>
  <si>
    <t>7C可打6,7地</t>
  </si>
  <si>
    <t>避其锋芒/反计</t>
  </si>
  <si>
    <t>马超队</t>
  </si>
  <si>
    <t>马云禄10</t>
  </si>
  <si>
    <t>追击7+</t>
  </si>
  <si>
    <t>武将红才推荐，战法要满，用吕姬的话马超前锋</t>
  </si>
  <si>
    <t>初期朱儁带撞地到5级以上，征兵直接开3</t>
  </si>
  <si>
    <t>平民不推荐伤铁，转型慢</t>
  </si>
  <si>
    <t>开荒只能到5，打6很伤</t>
  </si>
  <si>
    <t>3300+</t>
  </si>
  <si>
    <t>5000+</t>
  </si>
  <si>
    <t>马超10</t>
  </si>
  <si>
    <t>先驱1-5</t>
  </si>
  <si>
    <t>7+</t>
  </si>
  <si>
    <t>甄洛7-10/吕姬1-5</t>
  </si>
  <si>
    <t>战必7+</t>
  </si>
  <si>
    <t>长兵10</t>
  </si>
  <si>
    <t>李儒3</t>
  </si>
  <si>
    <t>神兵7</t>
  </si>
  <si>
    <t>已经换掉了不需要带了</t>
  </si>
  <si>
    <t>差别不大，这队重点不是开荒效率而是转型后的队伍强度，为了经验而练</t>
  </si>
  <si>
    <t>初期双骑兵（马超，马云禄，祝融）打地，月英甄洛撞地到8级，7本后刘备替李儒带妖术，大赏，9.5C上汉董</t>
  </si>
  <si>
    <t>练级伤转型快，初期战斗转型肉步，战力高过都督，吕布队，推荐战斗早的区</t>
  </si>
  <si>
    <t>转型前练级很伤，转型上汉董&amp;刘备开荒稳定随便打地</t>
  </si>
  <si>
    <t>反复刷4</t>
  </si>
  <si>
    <t>等级够了再考虑开，20级后</t>
  </si>
  <si>
    <t>黄月英7-10</t>
  </si>
  <si>
    <t>浑水5</t>
  </si>
  <si>
    <t>反计1</t>
  </si>
  <si>
    <t>战必7</t>
  </si>
  <si>
    <t>避其锋芒/S3换磐阵善守</t>
  </si>
  <si>
    <t>没有吕蒙吕布队</t>
  </si>
  <si>
    <t>SP太史慈&amp;朱儁&amp;王异</t>
  </si>
  <si>
    <t>一骑当千/人中吕布</t>
  </si>
  <si>
    <t>基本转型了</t>
  </si>
  <si>
    <t>基本都不会红</t>
  </si>
  <si>
    <t>初期朱儁带撞地到5级以上</t>
  </si>
  <si>
    <t>没有优势，凑合练吧</t>
  </si>
  <si>
    <t>稳着来，号都这样了，练手吧</t>
  </si>
  <si>
    <t>李儒/大乔</t>
  </si>
  <si>
    <t>甄洛/太后</t>
  </si>
  <si>
    <t>S3</t>
  </si>
  <si>
    <t>S3跟S2没有太大区别，唯一区别核心技能上磐阵善守，减伤效果非常的好，开荒稳定性高</t>
  </si>
  <si>
    <t>最好留5000玉，留2000以上玉转战法，所有甄洛都可以用蔡文姬替换</t>
  </si>
  <si>
    <t>奶奶队</t>
  </si>
  <si>
    <t>关银屏10</t>
  </si>
  <si>
    <t>一骑当千10/人中</t>
  </si>
  <si>
    <t>折戟强攻7+</t>
  </si>
  <si>
    <t>战必比初期带草木战损小，健卒不殆，补伤害</t>
  </si>
  <si>
    <t>上刘备训练有素，张机再带一队，可以双开5，</t>
  </si>
  <si>
    <t>开荒稳定，战损低，不擅长打6怕郭嘉</t>
  </si>
  <si>
    <t>效率很高可以冲榜</t>
  </si>
  <si>
    <t>9级-11级</t>
  </si>
  <si>
    <t>16-17级</t>
  </si>
  <si>
    <t>甄洛10/蔡文姬大营</t>
  </si>
  <si>
    <t>草木皆兵7+</t>
  </si>
  <si>
    <t>张机10</t>
  </si>
  <si>
    <t>健卒不殆7+</t>
  </si>
  <si>
    <t>反间7+</t>
  </si>
  <si>
    <t>马云禄/祝融/太史慈</t>
  </si>
  <si>
    <t>疾击其后/先驱/一骑当千</t>
  </si>
  <si>
    <t>追击/先驱</t>
  </si>
  <si>
    <t>省战法点儿就带转型后需要的技能</t>
  </si>
  <si>
    <t>转型都督快，第二肉步队要跟着一起练</t>
  </si>
  <si>
    <t>转型期间没有阵容可用，打架打不过奶奶队</t>
  </si>
  <si>
    <t>开荒效率高比奶奶队更稳定</t>
  </si>
  <si>
    <t>9级-12级</t>
  </si>
  <si>
    <t>15级-17级</t>
  </si>
  <si>
    <t>草木皆兵/神兵</t>
  </si>
  <si>
    <t>犄角/浑水</t>
  </si>
  <si>
    <t>反计/草木</t>
  </si>
  <si>
    <t xml:space="preserve">张机 </t>
  </si>
  <si>
    <t>主技能10级以上，先驱可以省战法点儿</t>
  </si>
  <si>
    <t>转型一般，第二队也要快练</t>
  </si>
  <si>
    <t>开荒效率转型慢，初期作战不行</t>
  </si>
  <si>
    <t>高冲榜</t>
  </si>
  <si>
    <t>13级</t>
  </si>
  <si>
    <t>祝融/太史慈</t>
  </si>
  <si>
    <t>已经转型了</t>
  </si>
  <si>
    <t>战法能满的人用</t>
  </si>
  <si>
    <t>必须有2队一起练，战法要很多</t>
  </si>
  <si>
    <t>必须2队一起练</t>
  </si>
  <si>
    <t>8级-9级</t>
  </si>
  <si>
    <t>11级</t>
  </si>
  <si>
    <t>疾风迅雷/楚歌</t>
  </si>
  <si>
    <t>战法要求1077，不行就755，技能没有降配</t>
  </si>
  <si>
    <t>转型貂蝉一队，孙权一队</t>
  </si>
  <si>
    <t>开荒貂蝉战损高，初期不能打架</t>
  </si>
  <si>
    <t>效率不低不影响后期发育</t>
  </si>
  <si>
    <t>16级-19级</t>
  </si>
  <si>
    <t>人中/一骑当千</t>
  </si>
  <si>
    <t>万箭齐发/折戟/雄兵</t>
  </si>
  <si>
    <t>战法少带先驱，甄洛需要撞地练级</t>
  </si>
  <si>
    <t>换掉训练有素，第二队根据自己阵容换</t>
  </si>
  <si>
    <t>不能2队同时打5</t>
  </si>
  <si>
    <t>打地快，二队要重新练</t>
  </si>
  <si>
    <t>甄洛/开始1.5C将</t>
  </si>
  <si>
    <t>带先驱，张春华要加防御过20点以上</t>
  </si>
  <si>
    <t>磐阵善守换疾风迅雷或者始计，带了始计不带反间</t>
  </si>
  <si>
    <t>第二队要单独练</t>
  </si>
  <si>
    <t>反计/草木/反间</t>
  </si>
  <si>
    <t>双马</t>
  </si>
  <si>
    <t>疏数/长兵</t>
  </si>
  <si>
    <t>马超马云禄战法满，太后7级以上，先驱省战法</t>
  </si>
  <si>
    <t>疏数可以太后，马妹再带个追击</t>
  </si>
  <si>
    <t>无法转型，初期快，6级地没法打</t>
  </si>
  <si>
    <t>打地可以，转型是最大问题</t>
  </si>
  <si>
    <t>17级-19级</t>
  </si>
  <si>
    <t>1.开荒阵容选择要根据自身武将情况，便于转型，方便出2-3队的最佳，战事比较紧凑的区建议用转型肉步的阵容开荒，可以碾压都督，群吕布，马超等开荒队伍，初期战局很优势。</t>
  </si>
  <si>
    <t>2.开荒过程中如果遇到打不过4-5高级地的情况，可以根据自己资源情况撞高级地换经验，快速提升等级，早日到20，20级以后开5基本都没有压力了。资源紧张的时候千万求稳反复刷无伤的地，不浪费体力就可以。</t>
  </si>
  <si>
    <t>3.开荒初期用骑兵铺路打地能不征兵打过1-2级地都可以。马超，马云禄，徐庶，夏侯渊，汉吕布，张辽，曹操，曹纯，祝融，资源丰富了，把队伍征兵能打过3-4级地就可以。</t>
  </si>
  <si>
    <t>4.开荒第一天任务只做给资源的任务，四大营3级，统帅厅1，征兵5，民居10，仓库10，四项资源7，</t>
  </si>
  <si>
    <t>5.开荒中期，多准备队伍，主技能加到10、5、5就可以，出现山寨可以多打山寨金币。金币不够的问题可以努力拆迁拿拆迁榜。</t>
  </si>
  <si>
    <t>6.没有地打无所谓，开荒慢没关系。资源分开好了资源妥妥的够用。心理默念分城大法好，泡菜威武，开荒无阻。</t>
  </si>
  <si>
    <t>9.赛季末多攒满红3-4星卡，开荒开始最好玉转战法。有待补充。。。</t>
  </si>
  <si>
    <t>建筑</t>
  </si>
  <si>
    <t>民居</t>
  </si>
  <si>
    <t>税收提升</t>
  </si>
  <si>
    <t>总税收</t>
  </si>
  <si>
    <t>等级</t>
  </si>
  <si>
    <t>到10级需要资源</t>
  </si>
  <si>
    <t>10到20级需要资源</t>
  </si>
  <si>
    <t>流浪军消耗很大精力，需要时刻关注战局以及自身周边是否安全。夜战效率高，收获大。切记犯懒，一懒武勋，资源全都没有了。</t>
  </si>
  <si>
    <t>流浪前准备工作</t>
  </si>
  <si>
    <t>练好4-5队核心主力等级45级以上，战法要满，因为流浪军金币获取不易。</t>
  </si>
  <si>
    <t>要联系自己的群雄盟友，甚至自己小号，分城开好，定期去掠夺。</t>
  </si>
  <si>
    <t>流浪战斗</t>
  </si>
  <si>
    <t>1.流浪军依赖要塞征兵不要金币，可以掠夺对方伤兵等优势，可以瞬间完成秒兵。</t>
  </si>
  <si>
    <t>2.利用可以掠夺伤兵的点，尽量多队集火压秒，肉队开路，补刀部队收割。打平是无法掠夺伤兵的。</t>
  </si>
  <si>
    <t>3.流浪军武将体力200点儿，铺路什么的可以多队一起上，不用省。</t>
  </si>
  <si>
    <t>4.流浪军优选阵容，都督，肉步，魏骑等强度高的一线队伍，核心技能都用上。</t>
  </si>
  <si>
    <t>5-1.小号用法，送兵，也就是说，征满兵的拆迁队，故意送给流浪军补伤兵，完成高效作战。</t>
  </si>
  <si>
    <t>5-2.偷袭作战，用2-3个小号每天3次流浪机会，不断的流浪到对方核心人物分城周边，集结大号，一波偷袭，掠夺资源同时，打击对方士气。</t>
  </si>
  <si>
    <t>大规模作战</t>
  </si>
  <si>
    <t>1.战事紧急该秒要塞秒要塞部队要保证己方结义友军要塞全部起来，被对面清理干净基本就失去战局机会了，流浪军的要塞是80分钟。,2级要塞预备兵2000，3级是4000,4级是6000,5级是8000。因此就算没有5队部队也要为了提高预备兵上限把要塞秒起来。</t>
  </si>
  <si>
    <t>2.野外要塞以及军营是得不到预备兵补充的，所以尽量不要用，大型要塞效果非常好可以存很多的预备兵，有奇效。</t>
  </si>
  <si>
    <t>3.作战隔离带，利用流浪军自带掠夺土地技能，在对方准备起要塞地带进行掠夺，产生火焰效果的地方都无法起要塞，进而让对方无法步步为营逼近流浪军大营。</t>
  </si>
  <si>
    <t>4.防御作战，主城贴脸，利用主城加成，高强度驻守吃对方部队，不断的补伤兵无限刷武勋。</t>
  </si>
  <si>
    <t>董卓军玩法详解</t>
  </si>
  <si>
    <t>如何加入董卓军</t>
  </si>
  <si>
    <t>在开启太师乱军后主城周围，以及小城、郡城周围会刷新很多叛军，5级地强度。2级叛军自己加入同时可以邀请3人加入，打1级的自己可以加入董卓军。城池周边提前布局好要塞，随时抢。</t>
  </si>
  <si>
    <t>太师乱京开启条件是15级以上同盟数量达到10个后开启。同盟数量快达成之前，通知盟内所有成员提前准备抢名额。人多的服务器5-7分钟就没名额了，一共500个名额，先到先得，哪个势力得到的多，初期优势巨大。</t>
  </si>
  <si>
    <t>如果马上要开董卓军了，即使能打6、7级地也不要打。留资源刷5不浪费体力就OK，要多留粮食资源预备兵，进入董卓军前就要把主城起好，省的进入董卓军还是个盒子。</t>
  </si>
  <si>
    <t>进入董卓军前，战法资源充裕的话，这个时候基本已经开完7本了，2队也要适当征兵随时准备变阵。3队骑兵队征兵数量大概能打过3级地就可以了。小号等其他大号邀请方便拆城皮，甚至开局就可以把自己主城城皮都拆掉。</t>
  </si>
  <si>
    <t>加入董卓军后</t>
  </si>
  <si>
    <t>第一时间干嘛？看下周围形式。于此同时，骑兵队铺路，主力征兵，董卓军上来有科技直接加2000兵上限，一共多6000兵，这些资源都要提前准备好。调整阵型，主力核心减伤武将，征兵好后1带2，双开5。</t>
  </si>
  <si>
    <t>效率双开5练级，不着急打高级地，除非屯田。2队基本打5都不会亏很多。</t>
  </si>
  <si>
    <t>虽然在资源州，但是500个人集体分散到3个州里，依然十分拥挤，到处是人。要想发育好，就要比别人快，能有条件开发，就一本万利了。</t>
  </si>
  <si>
    <t>跟同盟快速打城，多有开发地才能缓解盟内缺地的尴尬，名望一够就迅速开分城，开发用地是不能开分城的，切记不能浪费体力去打可开发土地。</t>
  </si>
  <si>
    <t>董卓军提升最大的不是高战，是打不了5级地的武将多阵容能组5队左右的中等战力玩家。可以轻松度过兵力不足难以打5的阶段。</t>
  </si>
  <si>
    <t>董卓军优势</t>
  </si>
  <si>
    <t>1.加入后比群雄多10个土地上限，就因为这10块土地上限，可以很好的缓解做势力任务的时候卡土地的尴尬，更快开分城，更快提升势力值。</t>
  </si>
  <si>
    <t>势力</t>
  </si>
  <si>
    <t>这些技术都是不同势力中的特殊技术，要4500名望以后才开。</t>
  </si>
  <si>
    <t>位置</t>
  </si>
  <si>
    <t>首府</t>
  </si>
  <si>
    <t>丰都</t>
  </si>
  <si>
    <t>基础资源产量3000中期后期几乎无收益，初期开荒翻车多的号跟的上资源补充。对于高战快速开荒的号影响不大。</t>
  </si>
  <si>
    <t>雍州、并州一带</t>
  </si>
  <si>
    <t>长安</t>
  </si>
  <si>
    <t>掠夺</t>
  </si>
  <si>
    <t>类似流浪军的技能，具体掠夺多少不知道，估计是资源为主，不会掠夺预备兵、伤兵的。应该雷同前几个版本的掠夺30体力一次只有资源。</t>
  </si>
  <si>
    <t>马腾刘焉袁绍刘表四面被围，位置是真的一般。袁绍强敌，刘焉龟壳，刘表能攻能守，马腾阵营还好说。</t>
  </si>
  <si>
    <t>军屯</t>
  </si>
  <si>
    <t>屯田收益提高50%的话初期资源紧张令紧张的时候优势巨大。但是依然不如丰都技能开荒收益大。中期作战缺粮食严重的时候屯田优势就明显。</t>
  </si>
  <si>
    <t>兖州、青州一带</t>
  </si>
  <si>
    <t>濮阳</t>
  </si>
  <si>
    <t>善战</t>
  </si>
  <si>
    <t>善战带来的征兵10%优势，中期后期优势很明显，作战频次，征兵时间都得到了缩短。在资源充分的前提下大规模战役，可以比别人多10%的作战力。</t>
  </si>
  <si>
    <t>袁绍、袁术、陶谦，3面被围，2大袁氏强力阵营，陶谦比较弱，袁术也会抢地盘的,周围势力对阵营发展很重要</t>
  </si>
  <si>
    <t>马腾</t>
  </si>
  <si>
    <t>骑术</t>
  </si>
  <si>
    <t>这个更大的是战略价值，铺路队快速铺路，快速进攻。对个人没太大收益。骑兵拆迁低，翻地也翻不动的。</t>
  </si>
  <si>
    <t>凉州</t>
  </si>
  <si>
    <t>武威</t>
  </si>
  <si>
    <t>骠骑</t>
  </si>
  <si>
    <t>骑兵初期不推荐开荒的最大原因就是资源消耗巨大，一旦翻车过多就很难翻身，只能苦苦等资源，减少10%的资源消耗提高了骑兵开荒的容错率。甚至可以考虑法正关羽蔡文姬的队伍开荒，直接转狗法官。</t>
  </si>
  <si>
    <t>马腾最大的优势就是骑兵，周围只有李傕郭汜，刘焉相邻，刘焉大部分都是龟缩强势，马腾骑兵阵容多的话可以很好的吃掉刘焉。专属卡，专属技能提升很大。</t>
  </si>
  <si>
    <t>刘表</t>
  </si>
  <si>
    <t>偏安</t>
  </si>
  <si>
    <t>木材粮草加30%。。。。这个。。。我只能说弓兵队开荒，以及出大量弓兵阵容都是收益巨大的。中期后期不考虑木材，只考虑粮食也是超级合适的。</t>
  </si>
  <si>
    <t>襄阳</t>
  </si>
  <si>
    <t>高筑</t>
  </si>
  <si>
    <t>耐久，加要塞50，在阵地战的时候，增加了容错率，就这50点儿耐久有可能会拆不掉，被补上驻守。军垦+5上限都弄粮食或者木头收益更高。瞭望塔视野+1也是好用的，了解对方阵容布局，更容易排兵布阵。斥候营地的大收益就是速攻阶段，别人起要塞要4个半小时，斥候营地1小时，初期也就2-3队主力，基本可以代替要塞的价值了。</t>
  </si>
  <si>
    <t>周围袁术是最强敌人，刘焉，李傕郭汜强度无法估量，但是也不是刘表的对手。提防袁术的入侵是关键，刘焉那边也主要防守为主的势力。</t>
  </si>
  <si>
    <t>刘焉</t>
  </si>
  <si>
    <t>真的是偏安，加铁加石头，发育很舒服，但是仅限于益州范围，也就是说防守型的实力，养老啊，无欲欲求的实力。这个阵营很有可能左右整体战势平衡的一个阵营。</t>
  </si>
  <si>
    <t>益州</t>
  </si>
  <si>
    <t>成都</t>
  </si>
  <si>
    <t>立牧</t>
  </si>
  <si>
    <t>分城要塞大型要塞减少30分钟，又是一个防守天然优势技能，配合民夫6的飞起。集结时间短，防守效率提升。只要战力够，易守难攻。</t>
  </si>
  <si>
    <t>周围马腾、刘表李傕郭汜，完全可以3个同盟的一起选刘表马腾势力，吃掉李傕郭汜，刘焉不弱，只是不擅长进攻，防守妥妥的稳</t>
  </si>
  <si>
    <t>袁术</t>
  </si>
  <si>
    <t>望族</t>
  </si>
  <si>
    <t>豫州、扬州一带</t>
  </si>
  <si>
    <t>谯</t>
  </si>
  <si>
    <t>军团</t>
  </si>
  <si>
    <t>军团这个东西就不用说了吧，一打仗对方来的都是军团，气势上就压倒了。压秒，集火都是一流的，高端玩家必备。</t>
  </si>
  <si>
    <t>初期很强的实力，周围刘表、曹操有威胁，陶谦没有抗衡的能力，同盟友军可以选袁绍，先灭曹操势力。</t>
  </si>
  <si>
    <t>袁绍</t>
  </si>
  <si>
    <t>跟袁术一样</t>
  </si>
  <si>
    <t>邺城</t>
  </si>
  <si>
    <t>号召</t>
  </si>
  <si>
    <t>能买就很优秀，作战效率提升的飞起。</t>
  </si>
  <si>
    <t>跟袁术一样初期很强力的势力，但是周围有公孙瓒，有曹操，有李傕郭汜，四战之地，如果不能很好的掌握周围局势，很可能第一个被围剿，毕竟枪打出头鸟</t>
  </si>
  <si>
    <t>陶谦</t>
  </si>
  <si>
    <t>礼贤</t>
  </si>
  <si>
    <t>体力上限提升练级，打地，翻地，铺路都有20%的提升，收益不算低。懒人玩家可以6小时上线一次了，开荒可以多睡一个小时，美滋滋。</t>
  </si>
  <si>
    <t>徐州</t>
  </si>
  <si>
    <t>彭城</t>
  </si>
  <si>
    <t>顽抗</t>
  </si>
  <si>
    <t>防守很优秀的技能，驻守时候不吃亏，可以很好的提高己方阵营排兵布阵，减伤强，恢复强的队伍可以抗更多的队伍。</t>
  </si>
  <si>
    <t>这个势力啊，就看其他哪个势力给的条件好吧，联合强势力是一定的。</t>
  </si>
  <si>
    <t>公孙瓒</t>
  </si>
  <si>
    <t>操练</t>
  </si>
  <si>
    <t>练兵经验多，高级地练兵收益提高省令，同时能让部队快速成形。</t>
  </si>
  <si>
    <t>蓟</t>
  </si>
  <si>
    <t>跟曹操一样牛B技能，不解释了。</t>
  </si>
  <si>
    <t>周边只有袁绍，想出门先过袁绍，初期又不如袁绍，不联合曹操李傕郭汜，袁术的话，和可能被袁绍抢攻灭掉。符合历史剧情。</t>
  </si>
  <si>
    <t>武将的理解</t>
  </si>
  <si>
    <t>李儒</t>
  </si>
  <si>
    <t>30%瞬发2段攻击加持续伤害主动</t>
  </si>
  <si>
    <t>可以作为一个阵营的核心输出，也可以作为补输出的辅助武将，定位很随意。攻击距离是3，战法距离是4，所以中军大营都可以胜任。技能2次都打一个人身上也是可能的，2.04谋略成长还不错的，防御1.31也是很不错的，速度也不慢，打辅助也能胜任。阵容的话随意搭配，合理就能用。3C武将不能当四星2C开荒武将用了。</t>
  </si>
  <si>
    <t>35%一回合准备5距离，多段2人伤害。主动</t>
  </si>
  <si>
    <t>马家父子队的新出路，动摇状态的伤害是产生逃兵，不是伤兵，不可以通过休整，急救治疗能力恢复兵力。所以对于恢复能力强的队伍也是一种压制。搭配法正，搭配骑兵队都很舒服。三围也不低，50级谋略能过百，速度攻击都很优秀的武将，做大营输出很合理。</t>
  </si>
  <si>
    <t>高览</t>
  </si>
  <si>
    <t>被动第一回合规避第二回合概率规避</t>
  </si>
  <si>
    <t>纯减伤物理前排，速度慢，谋略低，攻击距离1，回马前锋也不合适，搭配形兵险战，分险，回马可以尝试一下当个前排。没有什么换的价值，强行换也是一般。</t>
  </si>
  <si>
    <t>被动，50%概率免疫怯战，50%分兵攻击降防</t>
  </si>
  <si>
    <t>步兵菜刀的好苗子啊，自带分兵功能，叠攻其不备也是超快的。值得开发的武将，步兵三围都很不错成长也很理想。</t>
  </si>
  <si>
    <t>李典</t>
  </si>
  <si>
    <t>指挥战法，队伍武将释放主动战法都能回血，最多4次</t>
  </si>
  <si>
    <t>3C武将成长一般，但是指挥战法3回合起主动战法触发的回血能力远远高于重整旗鼓的回复率是一个非常好的前排骑兵武将，魏骑能回血了，你怕不怕？还有其他很多阵容都可以考虑用李典来辅助，增强队伍的续航能力。关银屏、夏侯渊、太监、张宁，都是100%触发主动战法的。都可以尝试下新的思路，千里疾行雀伏队</t>
  </si>
  <si>
    <t>名称</t>
  </si>
  <si>
    <t>限定</t>
  </si>
  <si>
    <t>条件</t>
  </si>
  <si>
    <t>效果</t>
  </si>
  <si>
    <t>伏击</t>
  </si>
  <si>
    <t>防守时加20%伤害</t>
  </si>
  <si>
    <t>可转步兵为蛮兵</t>
  </si>
  <si>
    <t>举盾</t>
  </si>
  <si>
    <t>李傕郭汜</t>
  </si>
  <si>
    <t>受到弓兵步兵伤害降低20%对骑兵伤害降低15%</t>
  </si>
  <si>
    <t>掩袭</t>
  </si>
  <si>
    <t>前锋时受到伤害降低25%伤害降低15%，大营时伤害提升20%受到伤害增加10%</t>
  </si>
  <si>
    <t>拒守</t>
  </si>
  <si>
    <t>处于国家领土范围内受到所有伤害降低15%</t>
  </si>
  <si>
    <t>形兵险战</t>
  </si>
  <si>
    <t>大营减伤80%每回合递减25%，中军加40%伤害，前锋加1攻击距离。完美的契合了黄巾三宝，大营减伤前锋加攻击距离，高配黄巾队效果应该不会太差。</t>
  </si>
  <si>
    <t>执殳驱前</t>
  </si>
  <si>
    <t>分兵或者连击，或者分兵加连击。</t>
  </si>
  <si>
    <t>日期</t>
  </si>
  <si>
    <t>直播间名称</t>
  </si>
  <si>
    <t>状态</t>
  </si>
  <si>
    <t>率土586</t>
  </si>
  <si>
    <t>我是深山老妖怪</t>
  </si>
  <si>
    <t>用</t>
  </si>
  <si>
    <t>萌新爱吃薯片</t>
  </si>
  <si>
    <t>620技安</t>
  </si>
  <si>
    <t>ancientarmy</t>
  </si>
  <si>
    <t>窗外晚风</t>
  </si>
  <si>
    <t>血色指尖沙</t>
  </si>
  <si>
    <t>睡醒依旧迷茫</t>
  </si>
  <si>
    <t>zxr4180410</t>
  </si>
  <si>
    <t>余晖固</t>
  </si>
  <si>
    <t>木比白0913</t>
  </si>
  <si>
    <t>微笑拾柒</t>
  </si>
  <si>
    <t>帅予幕</t>
  </si>
  <si>
    <t>米开朗基罗</t>
  </si>
  <si>
    <t>树袋熊王爷</t>
  </si>
  <si>
    <t>琴仙服</t>
  </si>
  <si>
    <t>哥就是王尼玛</t>
  </si>
  <si>
    <t>戒萝卜的兔子</t>
  </si>
  <si>
    <t>飞飞雨</t>
  </si>
  <si>
    <t>我就是外星人</t>
  </si>
  <si>
    <t>你的披萨饼边儿</t>
  </si>
  <si>
    <t>流浪的小鱼鬼</t>
  </si>
  <si>
    <t>最后一瓶百事</t>
  </si>
  <si>
    <t>代言只剩过去</t>
  </si>
  <si>
    <t>伊把艹我灌醉</t>
  </si>
  <si>
    <t>十点</t>
  </si>
  <si>
    <t>鄙人、善于奔跑</t>
  </si>
  <si>
    <t>灵天</t>
  </si>
  <si>
    <t>相信你自己</t>
  </si>
  <si>
    <t>莎宣</t>
  </si>
  <si>
    <t>流年那么伤</t>
  </si>
  <si>
    <t>向来缘浅 奈何</t>
  </si>
  <si>
    <t>若果当时</t>
  </si>
  <si>
    <t>MA1</t>
  </si>
  <si>
    <t>mwlabxj</t>
  </si>
  <si>
    <t>听说名字长的长的都很帅</t>
  </si>
  <si>
    <t>金易</t>
  </si>
  <si>
    <t>树想飞</t>
  </si>
  <si>
    <t>没抽卡</t>
  </si>
  <si>
    <t>刺猬、黑涩会</t>
  </si>
  <si>
    <t>越前龙马正传</t>
  </si>
  <si>
    <t>深情</t>
  </si>
  <si>
    <t>左边ID</t>
  </si>
  <si>
    <t>金额</t>
  </si>
  <si>
    <t>右边ID</t>
  </si>
  <si>
    <t>树袋熊的王爷</t>
  </si>
  <si>
    <t>小舌头</t>
  </si>
  <si>
    <t>么么哒</t>
  </si>
  <si>
    <t>kimtzj</t>
  </si>
  <si>
    <t>太萌</t>
  </si>
  <si>
    <t>嚒嚒嗒</t>
  </si>
  <si>
    <t>口红</t>
  </si>
  <si>
    <t>7years77</t>
  </si>
  <si>
    <t>防晒</t>
  </si>
  <si>
    <t>辉煌战队丶花无</t>
  </si>
  <si>
    <t>亲爱的拔拔</t>
  </si>
  <si>
    <t>火蓝蕊蕊</t>
  </si>
  <si>
    <t>李天睿</t>
  </si>
  <si>
    <t>冰心寒夜</t>
  </si>
  <si>
    <t>霉先生</t>
  </si>
  <si>
    <t>尔狗子</t>
  </si>
  <si>
    <t>二大爷</t>
  </si>
  <si>
    <t>熔化的纳米带</t>
  </si>
  <si>
    <t>傲视、修罗</t>
  </si>
  <si>
    <t>赌神586</t>
  </si>
  <si>
    <t>franklfj</t>
  </si>
  <si>
    <t>冻水冰心</t>
  </si>
  <si>
    <t>血色指间沙</t>
  </si>
  <si>
    <t>甩你一锅</t>
  </si>
  <si>
    <t>触米开朗基罗</t>
  </si>
  <si>
    <t>御剑破浪</t>
  </si>
  <si>
    <t>格兰穆恩</t>
  </si>
  <si>
    <t>睿量</t>
  </si>
  <si>
    <t>小ji哭泣1</t>
  </si>
  <si>
    <t>恶劣拆二代</t>
  </si>
  <si>
    <t>一株小蘑菇</t>
  </si>
  <si>
    <t>繁华落尽心意未尽</t>
  </si>
  <si>
    <t>twgdh提莫一米五</t>
  </si>
  <si>
    <t>ollllliver</t>
  </si>
  <si>
    <t>清冷猫的黑粉</t>
  </si>
  <si>
    <t>凡尘Sir</t>
  </si>
  <si>
    <t>不胖十一斤不改名</t>
  </si>
  <si>
    <t>信仰膀胱吧</t>
  </si>
  <si>
    <t>starflex</t>
  </si>
  <si>
    <t>麻吉麻吉大师</t>
  </si>
  <si>
    <t>婼羽666</t>
  </si>
  <si>
    <t>生命在于不睡觉</t>
  </si>
  <si>
    <t>酒神59624</t>
  </si>
  <si>
    <t>兜酱紫</t>
  </si>
  <si>
    <t>泡菜的小粉丝青霄</t>
  </si>
  <si>
    <t>XY宇落逍遥</t>
  </si>
  <si>
    <t>gao1253978440</t>
  </si>
  <si>
    <t>鄙人丶不善于奔跑</t>
  </si>
  <si>
    <t>我想我是疯了a</t>
  </si>
  <si>
    <t>囧fyrt</t>
  </si>
  <si>
    <t>KKKK帅的拖网速</t>
  </si>
  <si>
    <t>斌</t>
  </si>
  <si>
    <t>谷</t>
  </si>
  <si>
    <t>凉薄clair</t>
  </si>
  <si>
    <t>ZY鱼丸</t>
  </si>
  <si>
    <t>最后</t>
  </si>
  <si>
    <t>ID</t>
  </si>
  <si>
    <t>卡包</t>
  </si>
  <si>
    <t>次数</t>
  </si>
  <si>
    <t>玉符消耗</t>
  </si>
  <si>
    <t>这个俗人没心没肺</t>
  </si>
  <si>
    <t>S2名将</t>
  </si>
  <si>
    <t>贰大爷</t>
  </si>
  <si>
    <t>名将</t>
  </si>
  <si>
    <t>群董卓</t>
  </si>
  <si>
    <t>周姬</t>
  </si>
  <si>
    <t>荆门</t>
  </si>
  <si>
    <t>黄忠</t>
  </si>
  <si>
    <t>SP卡包</t>
  </si>
  <si>
    <t>SP司马懿</t>
  </si>
  <si>
    <t>SP张合</t>
  </si>
  <si>
    <t>征服卡包</t>
  </si>
  <si>
    <t>步皇后</t>
  </si>
  <si>
    <t>11单抽</t>
  </si>
  <si>
    <t>颜良&amp;文丑</t>
  </si>
  <si>
    <t>13单抽</t>
  </si>
  <si>
    <t>19单抽</t>
  </si>
  <si>
    <t>赛季卡包</t>
  </si>
  <si>
    <t>孙尚香</t>
  </si>
  <si>
    <t>ggststry</t>
  </si>
  <si>
    <t>名将卡包</t>
  </si>
  <si>
    <t>戦、打灰机</t>
  </si>
  <si>
    <t>邓艾</t>
  </si>
  <si>
    <t>张合</t>
  </si>
  <si>
    <t>清纯系少男、牛奶</t>
  </si>
  <si>
    <t>南蛮入侵</t>
  </si>
  <si>
    <t>孤独</t>
  </si>
  <si>
    <t>赛季名将</t>
  </si>
  <si>
    <t>弓吕布</t>
  </si>
  <si>
    <t>张姬</t>
  </si>
  <si>
    <t>对酒当歌</t>
  </si>
  <si>
    <t>S2卡包</t>
  </si>
  <si>
    <t>疾风小箭</t>
  </si>
  <si>
    <t>典韦</t>
  </si>
  <si>
    <t>张郃</t>
  </si>
  <si>
    <t>厉兵秣马</t>
  </si>
  <si>
    <t>潘凤</t>
  </si>
  <si>
    <t>燃烧、侦察兵</t>
  </si>
  <si>
    <t>龍、宇少</t>
  </si>
  <si>
    <t>騒</t>
  </si>
  <si>
    <t>卢植</t>
  </si>
  <si>
    <t>弦歌</t>
  </si>
  <si>
    <t>二荀</t>
  </si>
  <si>
    <t>弑血彡迷</t>
  </si>
  <si>
    <t>乱世英雄</t>
  </si>
  <si>
    <t>夜阑风静</t>
  </si>
  <si>
    <t>华佗</t>
  </si>
  <si>
    <t>提拉米苏</t>
  </si>
  <si>
    <t>黔驴技穷</t>
  </si>
  <si>
    <t>地大物博</t>
  </si>
  <si>
    <t>温柔大魔王</t>
  </si>
  <si>
    <t>卑鄙下流</t>
  </si>
  <si>
    <t>風白</t>
  </si>
  <si>
    <t>S3赛季</t>
  </si>
  <si>
    <t>狗子666</t>
  </si>
  <si>
    <t>正红</t>
  </si>
  <si>
    <t>卞夫人</t>
  </si>
  <si>
    <t>素质三连</t>
  </si>
  <si>
    <t>乱世迷情</t>
  </si>
  <si>
    <t>青春萝莉</t>
  </si>
  <si>
    <t>成熟少妇</t>
  </si>
  <si>
    <t>根儿正苗红</t>
  </si>
  <si>
    <t>红星闪闪</t>
  </si>
  <si>
    <t>不知道gg</t>
  </si>
  <si>
    <t>绝版割据</t>
  </si>
  <si>
    <t>免费</t>
  </si>
  <si>
    <t>二傻</t>
  </si>
  <si>
    <t>白衣情人</t>
  </si>
  <si>
    <t>拾柒</t>
  </si>
  <si>
    <t>S2赛季名将</t>
  </si>
  <si>
    <t>铁观音</t>
  </si>
  <si>
    <t>S2群雄割据</t>
  </si>
  <si>
    <t>二狗</t>
  </si>
  <si>
    <t>子月</t>
  </si>
  <si>
    <t>S3赛季名将</t>
  </si>
  <si>
    <t>泡菜</t>
  </si>
  <si>
    <t>贼寇为祸</t>
  </si>
  <si>
    <t>轲比能</t>
  </si>
  <si>
    <t>木鹿</t>
  </si>
  <si>
    <t>7日套餐结束后续费</t>
    <phoneticPr fontId="43" type="noConversion"/>
  </si>
  <si>
    <t>1-4套餐50/日 5-7套餐80/日8-10套餐100/日</t>
    <phoneticPr fontId="43" type="noConversion"/>
  </si>
  <si>
    <t>5 不达标准全额退款信誉保障（突发状况另论）</t>
  </si>
  <si>
    <t>开荒武将齐全   号主提供足够战法经验  极速开荒    （开荒队战法满）</t>
    <phoneticPr fontId="43" type="noConversion"/>
  </si>
  <si>
    <t>开荒武将齐全                                号主提供足够战法经验                     极速开荒 （练级速度 由战法经验决定）</t>
    <phoneticPr fontId="43" type="noConversion"/>
  </si>
  <si>
    <t>200/日       1388/周      3988/月可议价</t>
    <phoneticPr fontId="43" type="noConversion"/>
  </si>
  <si>
    <t>120/3天</t>
    <phoneticPr fontId="43" type="noConversion"/>
  </si>
  <si>
    <t>3 套餐7天完成后 如号主没时间 可以选择续费帮忙看号，完成武将练级、打地发育、分城资源、作战任务、打城任务。</t>
    <phoneticPr fontId="43" type="noConversion"/>
  </si>
  <si>
    <r>
      <t xml:space="preserve">2 如代练在规定时间内 提前达到目标 可以提前交单 号主提前接号 </t>
    </r>
    <r>
      <rPr>
        <sz val="22"/>
        <color theme="5" tint="0.59999389629810485"/>
        <rFont val="Microsoft YaHei Light"/>
        <family val="2"/>
        <charset val="134"/>
      </rPr>
      <t>为号主规划发育方案 配将思路</t>
    </r>
    <phoneticPr fontId="43" type="noConversion"/>
  </si>
  <si>
    <r>
      <t xml:space="preserve">双40套餐            （最强王者）      </t>
    </r>
    <r>
      <rPr>
        <sz val="22"/>
        <color theme="5" tint="-0.249977111117893"/>
        <rFont val="Microsoft YaHei Light"/>
        <family val="2"/>
        <charset val="134"/>
      </rPr>
      <t>主打精品</t>
    </r>
    <phoneticPr fontId="43" type="noConversion"/>
  </si>
  <si>
    <t>绝水</t>
    <phoneticPr fontId="43" type="noConversion"/>
  </si>
  <si>
    <t>河内/浑水</t>
    <phoneticPr fontId="43" type="noConversion"/>
  </si>
  <si>
    <t>不能碰菜刀，马云禄，孙策。弓诸葛徐庶浑水绝水可以互换</t>
    <phoneticPr fontId="43" type="noConversion"/>
  </si>
  <si>
    <t>雀伏</t>
    <phoneticPr fontId="43" type="noConversion"/>
  </si>
  <si>
    <t>千里疾行</t>
    <phoneticPr fontId="43" type="noConversion"/>
  </si>
  <si>
    <t>5.特性排除法选择，简单易懂好学会，首先不适自身武将特性的排除掉，单一兵种、有条件性等不稳定技能暂时不选。稳定技能、必触发技能优选。5选1简单还是2选1简单？泡菜出品，必属精品！</t>
    <phoneticPr fontId="43" type="noConversion"/>
  </si>
  <si>
    <t>3.弓兵核心技能地利，骑兵核心技能疾行，步兵核心技能看心情。</t>
    <phoneticPr fontId="43" type="noConversion"/>
  </si>
  <si>
    <t>吕蒙</t>
    <phoneticPr fontId="43" type="noConversion"/>
  </si>
  <si>
    <t>反计</t>
    <phoneticPr fontId="43" type="noConversion"/>
  </si>
  <si>
    <t>周瑜</t>
    <phoneticPr fontId="43" type="noConversion"/>
  </si>
  <si>
    <t>神兵</t>
    <phoneticPr fontId="43" type="noConversion"/>
  </si>
  <si>
    <t>陆逊</t>
    <phoneticPr fontId="43" type="noConversion"/>
  </si>
  <si>
    <t>形兵</t>
    <phoneticPr fontId="43" type="noConversion"/>
  </si>
  <si>
    <t>张机</t>
    <phoneticPr fontId="43" type="noConversion"/>
  </si>
  <si>
    <t>大赏</t>
    <phoneticPr fontId="43" type="noConversion"/>
  </si>
  <si>
    <t>刘备</t>
    <phoneticPr fontId="43" type="noConversion"/>
  </si>
  <si>
    <t>貂蝉</t>
    <phoneticPr fontId="43" type="noConversion"/>
  </si>
  <si>
    <t>关银屏</t>
    <phoneticPr fontId="43" type="noConversion"/>
  </si>
  <si>
    <t>孙策</t>
    <phoneticPr fontId="43" type="noConversion"/>
  </si>
  <si>
    <t>攻其不备</t>
    <phoneticPr fontId="43" type="noConversion"/>
  </si>
  <si>
    <t>关羽</t>
    <phoneticPr fontId="43" type="noConversion"/>
  </si>
  <si>
    <t>张飞</t>
    <phoneticPr fontId="43" type="noConversion"/>
  </si>
  <si>
    <t>胜兵</t>
    <phoneticPr fontId="43" type="noConversion"/>
  </si>
  <si>
    <t>始计</t>
    <phoneticPr fontId="43" type="noConversion"/>
  </si>
  <si>
    <t>战必</t>
    <phoneticPr fontId="43" type="noConversion"/>
  </si>
  <si>
    <t>磐阵善守</t>
    <phoneticPr fontId="43" type="noConversion"/>
  </si>
  <si>
    <t>浑水</t>
    <phoneticPr fontId="43" type="noConversion"/>
  </si>
  <si>
    <t>草木</t>
    <phoneticPr fontId="43" type="noConversion"/>
  </si>
  <si>
    <t>太监</t>
    <phoneticPr fontId="43" type="noConversion"/>
  </si>
  <si>
    <t>避其锋芒</t>
    <phoneticPr fontId="43" type="noConversion"/>
  </si>
  <si>
    <t>鹤翼</t>
    <phoneticPr fontId="43" type="noConversion"/>
  </si>
  <si>
    <t>孙权</t>
    <phoneticPr fontId="43" type="noConversion"/>
  </si>
  <si>
    <t>重整旗鼓</t>
    <phoneticPr fontId="43" type="noConversion"/>
  </si>
  <si>
    <t>安抚</t>
    <phoneticPr fontId="43" type="noConversion"/>
  </si>
  <si>
    <t>重整</t>
    <phoneticPr fontId="43" type="noConversion"/>
  </si>
  <si>
    <t>朱儁</t>
    <phoneticPr fontId="43" type="noConversion"/>
  </si>
  <si>
    <t>张宁</t>
    <phoneticPr fontId="43" type="noConversion"/>
  </si>
  <si>
    <t>贾诩</t>
    <phoneticPr fontId="43" type="noConversion"/>
  </si>
  <si>
    <t>河内</t>
    <phoneticPr fontId="43" type="noConversion"/>
  </si>
  <si>
    <t>始计/神兵</t>
    <phoneticPr fontId="43" type="noConversion"/>
  </si>
  <si>
    <t>妲己</t>
    <phoneticPr fontId="43" type="noConversion"/>
  </si>
  <si>
    <t>反间</t>
    <phoneticPr fontId="43" type="noConversion"/>
  </si>
  <si>
    <t>SP赵云</t>
    <phoneticPr fontId="43" type="noConversion"/>
  </si>
  <si>
    <t>全军突击</t>
    <phoneticPr fontId="43" type="noConversion"/>
  </si>
  <si>
    <t>汉董</t>
    <phoneticPr fontId="43" type="noConversion"/>
  </si>
  <si>
    <t>妖术</t>
    <phoneticPr fontId="43" type="noConversion"/>
  </si>
  <si>
    <t>董卓</t>
    <phoneticPr fontId="43" type="noConversion"/>
  </si>
  <si>
    <t>法正</t>
    <phoneticPr fontId="43" type="noConversion"/>
  </si>
  <si>
    <t>全速</t>
    <phoneticPr fontId="43" type="noConversion"/>
  </si>
  <si>
    <t>全谋</t>
    <phoneticPr fontId="43" type="noConversion"/>
  </si>
  <si>
    <t>谋定后动</t>
    <phoneticPr fontId="43" type="noConversion"/>
  </si>
  <si>
    <t>厉军/愈战愈勇</t>
    <phoneticPr fontId="43" type="noConversion"/>
  </si>
  <si>
    <t>补点儿谋</t>
    <phoneticPr fontId="43" type="noConversion"/>
  </si>
  <si>
    <t>六守精兵/河内</t>
    <phoneticPr fontId="43" type="noConversion"/>
  </si>
  <si>
    <t>标准核弹队，1炮1万5，不能碰菜刀</t>
    <phoneticPr fontId="43" type="noConversion"/>
  </si>
  <si>
    <t>有兴趣的可以测试下</t>
    <phoneticPr fontId="43" type="noConversion"/>
  </si>
  <si>
    <t>张角</t>
    <phoneticPr fontId="43" type="noConversion"/>
  </si>
  <si>
    <t>吕布</t>
    <phoneticPr fontId="43" type="noConversion"/>
  </si>
  <si>
    <t>庞统</t>
    <phoneticPr fontId="43" type="noConversion"/>
  </si>
  <si>
    <t>张宁/陈宫/郭嘉/汉貂</t>
    <phoneticPr fontId="43" type="noConversion"/>
  </si>
  <si>
    <t>河内/草木</t>
    <phoneticPr fontId="43" type="noConversion"/>
  </si>
  <si>
    <t>黄月英</t>
    <phoneticPr fontId="43" type="noConversion"/>
  </si>
  <si>
    <t>专门打骑兵，遇到刘备就没戏</t>
    <phoneticPr fontId="43" type="noConversion"/>
  </si>
  <si>
    <t>战必/形兵</t>
    <phoneticPr fontId="43" type="noConversion"/>
  </si>
  <si>
    <t>弩兵地利随便/重步</t>
    <phoneticPr fontId="43" type="noConversion"/>
  </si>
  <si>
    <t>重整旗鼓/疏数</t>
    <phoneticPr fontId="43" type="noConversion"/>
  </si>
  <si>
    <r>
      <t>酒池肉林是个比较特殊的技能，减少受到伤害的同时，还有个降自身伤害能力的特性，所以汉董速度的意义在于快过对方指挥战法伤害武将的话，可以减少对方指挥战法造成的巨大伤害，持续效果是8回合，</t>
    </r>
    <r>
      <rPr>
        <sz val="28"/>
        <color rgb="FF7030A0"/>
        <rFont val="微软雅黑 Light"/>
        <family val="2"/>
        <charset val="134"/>
      </rPr>
      <t>比如，白衣渡江，匠心不竭，帝临回光。如果汉董带白刃快过吕蒙，那么吕蒙的白衣渡江很可能只打200左右伤害，因为酒池肉林减伤同时，白刃降低35%白衣伤害。</t>
    </r>
    <r>
      <rPr>
        <sz val="28"/>
        <color rgb="FFFF0000"/>
        <rFont val="微软雅黑 Light"/>
        <family val="2"/>
        <charset val="134"/>
      </rPr>
      <t>第二个降自身伤害效果用途，汉董速度快过对方带无心恋战，白刃，反间，群貂蝉的白楼独舞时，因为同属于降低自身输出效果，会让对方的技能完全无效。</t>
    </r>
    <phoneticPr fontId="43" type="noConversion"/>
  </si>
  <si>
    <t>神兵、大赏增加伤害，对于指挥输出类战法是持续8回合效果的，所以要求带神兵大赏的辅助武将，要快过指挥输出的武将。</t>
    <phoneticPr fontId="43" type="noConversion"/>
  </si>
  <si>
    <t>避其锋芒，速度快可以减少指挥战法的输出，速度慢的武将带战斗中可以持续4回合效果，因为避其锋芒消失的时间是在你武将第四回合行动前。所以快速慢速，避其锋芒都有收益，磐阵善守没有这样的效果，不可替代。</t>
    <phoneticPr fontId="43" type="noConversion"/>
  </si>
  <si>
    <t>阵营</t>
    <phoneticPr fontId="43" type="noConversion"/>
  </si>
  <si>
    <t>武将</t>
    <phoneticPr fontId="43" type="noConversion"/>
  </si>
  <si>
    <t>开发思路</t>
    <phoneticPr fontId="43" type="noConversion"/>
  </si>
  <si>
    <t>属性如何加？-加点儿大法深度解析。</t>
    <phoneticPr fontId="43" type="noConversion"/>
  </si>
  <si>
    <t>过了阈值临界点，可以提升技能强度，经过测试后援军秘策，200谋一下武将带收益3000左右，200以上可到4000-5000，199谋都没用，必须面板属性过200</t>
    <phoneticPr fontId="43" type="noConversion"/>
  </si>
  <si>
    <t>也就是临界点，100,200,300这是大阈值，过300谋始计减伤到上限。大临界点下还有150,250，等小阈值</t>
    <phoneticPr fontId="43" type="noConversion"/>
  </si>
  <si>
    <t>阈值概念</t>
    <phoneticPr fontId="43" type="noConversion"/>
  </si>
  <si>
    <t>群雄</t>
    <phoneticPr fontId="43" type="noConversion"/>
  </si>
  <si>
    <t>攻击距离可转兵种</t>
    <phoneticPr fontId="43" type="noConversion"/>
  </si>
  <si>
    <t>搭配技能&amp;武将搭配</t>
    <phoneticPr fontId="43" type="noConversion"/>
  </si>
  <si>
    <t>周姬</t>
    <phoneticPr fontId="43" type="noConversion"/>
  </si>
  <si>
    <t>吴国</t>
    <phoneticPr fontId="43" type="noConversion"/>
  </si>
  <si>
    <t>五星武将开发利用</t>
    <phoneticPr fontId="43" type="noConversion"/>
  </si>
  <si>
    <t>陈宫</t>
    <phoneticPr fontId="43" type="noConversion"/>
  </si>
  <si>
    <t>曹仁</t>
    <phoneticPr fontId="43" type="noConversion"/>
  </si>
  <si>
    <t>汉</t>
    <phoneticPr fontId="43" type="noConversion"/>
  </si>
  <si>
    <t>马腾</t>
    <phoneticPr fontId="43" type="noConversion"/>
  </si>
  <si>
    <t>蜀国</t>
    <phoneticPr fontId="43" type="noConversion"/>
  </si>
  <si>
    <t>董白</t>
    <phoneticPr fontId="43" type="noConversion"/>
  </si>
  <si>
    <t>周泰</t>
    <phoneticPr fontId="43" type="noConversion"/>
  </si>
  <si>
    <t>诸葛亮弓</t>
    <phoneticPr fontId="43" type="noConversion"/>
  </si>
  <si>
    <t>魏国</t>
    <phoneticPr fontId="43" type="noConversion"/>
  </si>
  <si>
    <t>SP荀攸</t>
    <phoneticPr fontId="43" type="noConversion"/>
  </si>
  <si>
    <t>甘宁</t>
    <phoneticPr fontId="43" type="noConversion"/>
  </si>
  <si>
    <t>孙尚香</t>
    <phoneticPr fontId="43" type="noConversion"/>
  </si>
  <si>
    <t>郝昭</t>
    <phoneticPr fontId="43" type="noConversion"/>
  </si>
  <si>
    <t>卞夫人</t>
    <phoneticPr fontId="43" type="noConversion"/>
  </si>
  <si>
    <t>4，长弓5，死士3</t>
    <phoneticPr fontId="43" type="noConversion"/>
  </si>
  <si>
    <t>前排：健卒不殆，愈战愈勇（能站的住的技能都可以）</t>
  </si>
  <si>
    <t>搭配武将：张春华，群貂蝉，弓诸葛，张机，张宁等，能保护吕布低谋特性的武将为主</t>
  </si>
  <si>
    <t xml:space="preserve">大营：人中吕布，万箭齐发如果不红的话可以考虑带百战，兵无常势磐阵善守等技能保证吕布的生存，相应的中军前排要有输出能力补。 </t>
    <phoneticPr fontId="43" type="noConversion"/>
  </si>
  <si>
    <t>吕布是一个高攻击低谋武将，非常容易被策略技能秒杀。大营吕布的开发思路以保护吕布为主，让吕布不能被秒杀，导致战败。保护技能，反计，磐阵善守，减伤，犹豫技能。输出能力在1万2-2万之间。</t>
    <phoneticPr fontId="43" type="noConversion"/>
  </si>
  <si>
    <t>前排吕布站的住就行，尽量以回马类技能输出为主，输出能力在12000-17000左右，怯战、混乱类技能就不合适，适合双减伤以及同阵营桃园阵容，如果有怯战混乱类控制技能就不适合带回马换个输出技能</t>
    <phoneticPr fontId="43" type="noConversion"/>
  </si>
  <si>
    <t>队伍要有强度核心技能一定要舍得给，技能冲突降配可能会导致阵容达不到预期开发强度，不如放弃了，所以核心技能（包括武将自带技能）是队伍的灵魂，武将是完善队伍整体性的零件，功能类似的武将可以随意替换。</t>
    <phoneticPr fontId="43" type="noConversion"/>
  </si>
  <si>
    <t>万箭/不攻/众谋</t>
    <phoneticPr fontId="43" type="noConversion"/>
  </si>
  <si>
    <t>辅助武将的思路就是尽量保住吕布的生存，如果有控制技能就要补保护吕布的技能来补充，始计，磐阵善守，都非常合适，控制减伤足够的时候可以考虑补伤害增益武将，比如周姬。</t>
    <phoneticPr fontId="43" type="noConversion"/>
  </si>
  <si>
    <t>菜刀吕布：疏数，长兵等技能都可以很好的发挥了。带追击也没毛病。</t>
    <phoneticPr fontId="43" type="noConversion"/>
  </si>
  <si>
    <t>3，死士2，重步3</t>
    <phoneticPr fontId="43" type="noConversion"/>
  </si>
  <si>
    <t>核心输出大营：不攻+输出，众谋+输出 张机貂蝉贾诩人称乌龟队，受到月英，菜刀，高爆发骑兵队伍的克制，毫无还手之力。</t>
    <phoneticPr fontId="43" type="noConversion"/>
  </si>
  <si>
    <t>强度在于开荒初期可以克制很多开荒转型的队伍，比如关银屏，吕布，吕蒙转型的都督。思路就是肉起来，站住后利用贾诩的技能特性秒掉对方带多主动战法低谋武将的大营。有群貂蝉不用带控和降对方伤害技能，有张机不用带减自身受到伤害技能，双减伤完美融合，但是队伍输出慢，无爆发需要续航，这就是汉董不行的原因</t>
    <phoneticPr fontId="43" type="noConversion"/>
  </si>
  <si>
    <t>大营输出并不算高的阵容，可以利用贾诩的特性来辅助降对方的属性同时，补充些伤害。伤害能力6000-12000，队伍要有控制或者解控制，减伤能力至少是双减伤+续航，队伍并不适合始计。</t>
    <phoneticPr fontId="43" type="noConversion"/>
  </si>
  <si>
    <t>中军辅助补伤害：根据阵容需要带减伤，续航技能，补伤害等技能。草木、重整、避其锋芒兵种根据队伍需要来转</t>
    <phoneticPr fontId="43" type="noConversion"/>
  </si>
  <si>
    <t>前排坦克辅助：始计+妖术/河内不适合混乱，犹豫控制的队伍，根据阵容转兵种死士优先级更高些有地利迂回可以很肉</t>
    <phoneticPr fontId="43" type="noConversion"/>
  </si>
  <si>
    <t>跟中军贾诩意思差不多，但是始计是这队的灵魂，让队伍多输出，那么大营的输出能力要求就不用过高，中军只要让整队减伤续航充足就行，始计的贾诩不适合群貂蝉，不适合反间，无心恋战等技能，同理庞统也是OK的。</t>
    <phoneticPr fontId="43" type="noConversion"/>
  </si>
  <si>
    <t>核心就是张辽攻其不备，其他的有曹纯就不用带大赏，有王异可以大赏众谋，有孙策/祝融可以当核心伤害，张辽补大赏。吕布就疏数长兵之类的就可以，同理沙摩柯也适用。</t>
    <phoneticPr fontId="43" type="noConversion"/>
  </si>
  <si>
    <t>新狗法官玩法</t>
    <phoneticPr fontId="43" type="noConversion"/>
  </si>
  <si>
    <t>荀彧</t>
    <phoneticPr fontId="43" type="noConversion"/>
  </si>
  <si>
    <t>浑水/极火</t>
    <phoneticPr fontId="43" type="noConversion"/>
  </si>
  <si>
    <t>一骑当千</t>
    <phoneticPr fontId="43" type="noConversion"/>
  </si>
  <si>
    <t>木鹿</t>
    <phoneticPr fontId="43" type="noConversion"/>
  </si>
  <si>
    <t>马云禄</t>
    <phoneticPr fontId="43" type="noConversion"/>
  </si>
  <si>
    <t>并进</t>
    <phoneticPr fontId="43" type="noConversion"/>
  </si>
  <si>
    <t>疾击其后</t>
    <phoneticPr fontId="43" type="noConversion"/>
  </si>
  <si>
    <t>象兵</t>
    <phoneticPr fontId="43" type="noConversion"/>
  </si>
  <si>
    <t>吕蒙马云禄甄洛开荒队不浪费专门打都督以及其他开荒队</t>
    <phoneticPr fontId="43" type="noConversion"/>
  </si>
  <si>
    <t>甄洛/张机</t>
    <phoneticPr fontId="43" type="noConversion"/>
  </si>
  <si>
    <t>草木/重整</t>
    <phoneticPr fontId="43" type="noConversion"/>
  </si>
  <si>
    <t>重整/大水/河内</t>
    <phoneticPr fontId="43" type="noConversion"/>
  </si>
  <si>
    <t>河内/极火</t>
    <phoneticPr fontId="43" type="noConversion"/>
  </si>
  <si>
    <t>极火/伐谋</t>
    <phoneticPr fontId="43" type="noConversion"/>
  </si>
  <si>
    <t>草木/随便/反计</t>
    <phoneticPr fontId="43" type="noConversion"/>
  </si>
  <si>
    <t>他自己</t>
    <phoneticPr fontId="43" type="noConversion"/>
  </si>
  <si>
    <t>铁盟小杂鱼</t>
    <phoneticPr fontId="43" type="noConversion"/>
  </si>
  <si>
    <t>曹操</t>
    <phoneticPr fontId="43" type="noConversion"/>
  </si>
  <si>
    <t>输出</t>
    <phoneticPr fontId="43" type="noConversion"/>
  </si>
  <si>
    <t>健卒不殆</t>
    <phoneticPr fontId="43" type="noConversion"/>
  </si>
  <si>
    <t>徐庶</t>
    <phoneticPr fontId="43" type="noConversion"/>
  </si>
  <si>
    <t>众谋</t>
    <phoneticPr fontId="43" type="noConversion"/>
  </si>
  <si>
    <t>速度快过吕蒙</t>
    <phoneticPr fontId="43" type="noConversion"/>
  </si>
  <si>
    <t>吕蒙蜀之智，达不到蜀之智强度，勉强可以用</t>
    <phoneticPr fontId="43" type="noConversion"/>
  </si>
  <si>
    <t>法菜刀的思路，指挥高输出秒杀对方</t>
    <phoneticPr fontId="43" type="noConversion"/>
  </si>
  <si>
    <t>张宁加属性，降对方属性造成谋略差提高西乡武功爆发</t>
    <phoneticPr fontId="43" type="noConversion"/>
  </si>
  <si>
    <t>秒对方前排</t>
    <phoneticPr fontId="43" type="noConversion"/>
  </si>
  <si>
    <t>纯3指挥法菜刀阵容</t>
    <phoneticPr fontId="43" type="noConversion"/>
  </si>
  <si>
    <t>月英/灵帝</t>
    <phoneticPr fontId="43" type="noConversion"/>
  </si>
  <si>
    <t>灵帝</t>
    <phoneticPr fontId="43" type="noConversion"/>
  </si>
  <si>
    <t>速度最快</t>
    <phoneticPr fontId="43" type="noConversion"/>
  </si>
  <si>
    <t>极火/河内</t>
    <phoneticPr fontId="43" type="noConversion"/>
  </si>
  <si>
    <t>非流浪军玩法，队伍要尽量红</t>
    <phoneticPr fontId="43" type="noConversion"/>
  </si>
  <si>
    <t>戒萝卜的兔子</t>
    <phoneticPr fontId="43" type="noConversion"/>
  </si>
  <si>
    <t>额。~.~</t>
    <phoneticPr fontId="43" type="noConversion"/>
  </si>
  <si>
    <t>折戟强攻</t>
    <phoneticPr fontId="43" type="noConversion"/>
  </si>
  <si>
    <t>愈战愈勇</t>
    <phoneticPr fontId="43" type="noConversion"/>
  </si>
  <si>
    <t>锋矢/战必</t>
    <phoneticPr fontId="43" type="noConversion"/>
  </si>
  <si>
    <t>空城</t>
    <phoneticPr fontId="43" type="noConversion"/>
  </si>
  <si>
    <t>极火/安抚</t>
    <phoneticPr fontId="43" type="noConversion"/>
  </si>
  <si>
    <t>张宁/郭嘉/孙权</t>
    <phoneticPr fontId="43" type="noConversion"/>
  </si>
  <si>
    <t>战力彪悍，吕布3红以上/有控制技能的话董白贾诩陈宫</t>
    <phoneticPr fontId="43" type="noConversion"/>
  </si>
  <si>
    <t>养精蓄锐/风声</t>
    <phoneticPr fontId="43" type="noConversion"/>
  </si>
  <si>
    <t>人中吕布</t>
    <phoneticPr fontId="43" type="noConversion"/>
  </si>
  <si>
    <t>极火佐攻</t>
    <phoneticPr fontId="43" type="noConversion"/>
  </si>
  <si>
    <t>疾战/强攻</t>
    <phoneticPr fontId="43" type="noConversion"/>
  </si>
  <si>
    <t>主城建筑要满，流浪军主城警戒所守军府等级要满。改版后被剿灭不降主城等级。</t>
    <phoneticPr fontId="43" type="noConversion"/>
  </si>
  <si>
    <t>人中</t>
    <phoneticPr fontId="43" type="noConversion"/>
  </si>
  <si>
    <t>步步为营</t>
    <phoneticPr fontId="43" type="noConversion"/>
  </si>
  <si>
    <t>弓诸葛</t>
    <phoneticPr fontId="43" type="noConversion"/>
  </si>
  <si>
    <t>stupid boy</t>
    <phoneticPr fontId="43" type="noConversion"/>
  </si>
  <si>
    <t>…..</t>
    <phoneticPr fontId="43" type="noConversion"/>
  </si>
  <si>
    <t>前排利用地利让周瑜肉起来，避免传统都督周瑜容易死的问题。吕蒙技能选择兼弱&lt;桃园&lt;犄角&lt;草木&lt;道行险阻&lt;鼎足&lt;绝水</t>
    <phoneticPr fontId="43" type="noConversion"/>
  </si>
  <si>
    <t>白刃</t>
    <phoneticPr fontId="43" type="noConversion"/>
  </si>
  <si>
    <t>谋定</t>
    <phoneticPr fontId="43" type="noConversion"/>
  </si>
  <si>
    <t>追击</t>
    <phoneticPr fontId="43" type="noConversion"/>
  </si>
  <si>
    <t>法正（速度）</t>
    <phoneticPr fontId="43" type="noConversion"/>
  </si>
  <si>
    <t>磐阵善守/反计</t>
    <phoneticPr fontId="43" type="noConversion"/>
  </si>
  <si>
    <t>X113天繁星、空城推荐超肉阵容，适合驻守，不能打魏智</t>
    <phoneticPr fontId="43" type="noConversion"/>
  </si>
  <si>
    <t>全军/一夫</t>
    <phoneticPr fontId="43" type="noConversion"/>
  </si>
  <si>
    <t>不攻/深谋</t>
    <phoneticPr fontId="43" type="noConversion"/>
  </si>
  <si>
    <t>桃园/疾风迅雷/始计</t>
    <phoneticPr fontId="43" type="noConversion"/>
  </si>
  <si>
    <t>四星甘宁</t>
    <phoneticPr fontId="43" type="noConversion"/>
  </si>
  <si>
    <t>长弓地利迂回</t>
    <phoneticPr fontId="43" type="noConversion"/>
  </si>
  <si>
    <t>弩兵地利迂回</t>
    <phoneticPr fontId="43" type="noConversion"/>
  </si>
  <si>
    <t>轻骑疾战难测</t>
    <phoneticPr fontId="43" type="noConversion"/>
  </si>
  <si>
    <t>神兵4</t>
    <phoneticPr fontId="43" type="noConversion"/>
  </si>
  <si>
    <t>河内4</t>
    <phoneticPr fontId="43" type="noConversion"/>
  </si>
  <si>
    <t>夏侯惇</t>
    <phoneticPr fontId="43" type="noConversion"/>
  </si>
  <si>
    <t>一夫当关</t>
    <phoneticPr fontId="43" type="noConversion"/>
  </si>
  <si>
    <t>战报都很优势</t>
    <phoneticPr fontId="43" type="noConversion"/>
  </si>
  <si>
    <t>全军/桃园/大赏</t>
    <phoneticPr fontId="43" type="noConversion"/>
  </si>
  <si>
    <t>甄洛</t>
    <phoneticPr fontId="43" type="noConversion"/>
  </si>
  <si>
    <t>落雷</t>
    <phoneticPr fontId="43" type="noConversion"/>
  </si>
  <si>
    <t>极火</t>
    <phoneticPr fontId="43" type="noConversion"/>
  </si>
  <si>
    <t>风声鹤唳</t>
    <phoneticPr fontId="43" type="noConversion"/>
  </si>
  <si>
    <t>深谋/众谋</t>
    <phoneticPr fontId="43" type="noConversion"/>
  </si>
  <si>
    <t>无心恋战/落雷</t>
    <phoneticPr fontId="43" type="noConversion"/>
  </si>
  <si>
    <t>直播QQ群：一群715309527 （满）二群178084539 （满） 三群824736450</t>
    <phoneticPr fontId="43" type="noConversion"/>
  </si>
  <si>
    <t>河内/输出</t>
    <phoneticPr fontId="43" type="noConversion"/>
  </si>
  <si>
    <t>反计/输出</t>
    <phoneticPr fontId="43" type="noConversion"/>
  </si>
  <si>
    <t>荀彧/弓诸葛/张机/朱儁</t>
    <phoneticPr fontId="43" type="noConversion"/>
  </si>
  <si>
    <t>输出/绝水</t>
    <phoneticPr fontId="43" type="noConversion"/>
  </si>
  <si>
    <t>绝水/反计</t>
    <phoneticPr fontId="43" type="noConversion"/>
  </si>
  <si>
    <t>鹤翼/输出</t>
    <phoneticPr fontId="43" type="noConversion"/>
  </si>
  <si>
    <t>速战、六守/输出</t>
    <phoneticPr fontId="43" type="noConversion"/>
  </si>
  <si>
    <t>月英/灵帝（强攻/人中）</t>
    <phoneticPr fontId="43" type="noConversion"/>
  </si>
  <si>
    <t>三岁已很帅分享，战法很随意，核心始计不换其他都可以</t>
    <phoneticPr fontId="43" type="noConversion"/>
  </si>
  <si>
    <t>前3回合高爆发，后续补伤害。弓诸葛省反计位，荀彧省绝水，张宁提升爆发鹤翼普攻打过12000+，靠西乡武功爆发，带荀彧省鹤翼。</t>
    <phoneticPr fontId="43" type="noConversion"/>
  </si>
  <si>
    <t>道行/风声/人中</t>
    <phoneticPr fontId="43" type="noConversion"/>
  </si>
  <si>
    <t>兼弱/十面/强攻</t>
    <phoneticPr fontId="43" type="noConversion"/>
  </si>
  <si>
    <t>关羽蜀</t>
    <phoneticPr fontId="43" type="noConversion"/>
  </si>
  <si>
    <t>擅兵/兵无</t>
    <phoneticPr fontId="43" type="noConversion"/>
  </si>
  <si>
    <t>重骑兵难测出奇</t>
    <phoneticPr fontId="43" type="noConversion"/>
  </si>
  <si>
    <t>全军/大赏</t>
    <phoneticPr fontId="43" type="noConversion"/>
  </si>
  <si>
    <t>胜兵/谋定</t>
    <phoneticPr fontId="43" type="noConversion"/>
  </si>
  <si>
    <t>十面埋伏/草木</t>
    <phoneticPr fontId="43" type="noConversion"/>
  </si>
  <si>
    <t>绝水/浑水/道行</t>
    <phoneticPr fontId="43" type="noConversion"/>
  </si>
  <si>
    <t>省浑水吃众谋神兵大赏爆发高但是不稳定，也狂吃战法武将少的可以尝试</t>
    <phoneticPr fontId="43" type="noConversion"/>
  </si>
  <si>
    <t>白刃/无心/反计</t>
    <phoneticPr fontId="43" type="noConversion"/>
  </si>
  <si>
    <t>凤仪亭/一骑/人中</t>
    <phoneticPr fontId="43" type="noConversion"/>
  </si>
  <si>
    <t>谋定轻骑，胜兵铁骑疾行随便</t>
    <phoneticPr fontId="43" type="noConversion"/>
  </si>
  <si>
    <t>铁骑难测疾行快过夏侯\关羽铁骑</t>
    <phoneticPr fontId="43" type="noConversion"/>
  </si>
  <si>
    <t>马超</t>
    <phoneticPr fontId="43" type="noConversion"/>
  </si>
  <si>
    <t>先驱突袭</t>
    <phoneticPr fontId="43" type="noConversion"/>
  </si>
  <si>
    <t>什么队都能打，比关羽队差的地方就是马超容易被爆头，打都督以及有庞统的队伍会容易出危险。</t>
    <phoneticPr fontId="43" type="noConversion"/>
  </si>
  <si>
    <t>疾击其后/兵无</t>
    <phoneticPr fontId="43" type="noConversion"/>
  </si>
  <si>
    <t>什么队都能打，缺点是输出可能会不够，不过这队本来就不是很够，没所谓了。兵无更肉些，疾击其后流浪军更合适</t>
    <phoneticPr fontId="43" type="noConversion"/>
  </si>
  <si>
    <t>夏侯渊</t>
    <phoneticPr fontId="43" type="noConversion"/>
  </si>
  <si>
    <t>这队不是很推荐，缺点很明显，输出太不稳定可以考虑用郭嘉荀彧等高谋武将替换曹操</t>
    <phoneticPr fontId="43" type="noConversion"/>
  </si>
  <si>
    <t>始计/无心/反计</t>
    <phoneticPr fontId="43" type="noConversion"/>
  </si>
  <si>
    <t>浑水/极火/全军</t>
    <phoneticPr fontId="43" type="noConversion"/>
  </si>
  <si>
    <t>荀彧/郭嘉/曹操</t>
    <phoneticPr fontId="43" type="noConversion"/>
  </si>
  <si>
    <t>螃蟹队的核心思路就是狗住，躺尸输出就行了，用关羽控制力更强，尝试过浑水，与队伍契合度并不高，没有什么太怕的队伍，什么队伍都能打，强行55开。一夫当关吸收物理伤害，白刃无心反计吸收策略伤害，前三回合特别肉，同时夏侯惇特性让这队不需要过高的输出也能够。</t>
    <phoneticPr fontId="43" type="noConversion"/>
  </si>
  <si>
    <t>残兵败将</t>
    <phoneticPr fontId="43" type="noConversion"/>
  </si>
  <si>
    <t>天下大乱</t>
    <phoneticPr fontId="43" type="noConversion"/>
  </si>
  <si>
    <t>赵云</t>
    <phoneticPr fontId="43" type="noConversion"/>
  </si>
  <si>
    <t>十面/草木/主动</t>
    <phoneticPr fontId="43" type="noConversion"/>
  </si>
  <si>
    <t>绝水/输出/浑水</t>
    <phoneticPr fontId="43" type="noConversion"/>
  </si>
  <si>
    <t>法菜刀核心思路，封回血，神兵大赏加成指挥，封普攻/主动，任何骑兵队伍，无减伤队伍都可以克制。输出最好带瞬发前3回合道行+兼弱攻昧是非常好的连招一套连招8000左右</t>
    <phoneticPr fontId="43" type="noConversion"/>
  </si>
  <si>
    <t>河内/妖术/浑水</t>
    <phoneticPr fontId="43" type="noConversion"/>
  </si>
  <si>
    <t>形兵/避其锋芒</t>
    <phoneticPr fontId="43" type="noConversion"/>
  </si>
  <si>
    <t>率土、大嘟嘟分享，肉步、灵帝、菜刀都不好打</t>
    <phoneticPr fontId="43" type="noConversion"/>
  </si>
  <si>
    <t>道行险阻</t>
    <phoneticPr fontId="43" type="noConversion"/>
  </si>
  <si>
    <t>重骑</t>
    <phoneticPr fontId="43" type="noConversion"/>
  </si>
  <si>
    <t>用</t>
    <phoneticPr fontId="43" type="noConversion"/>
  </si>
  <si>
    <t>without u</t>
    <phoneticPr fontId="43" type="noConversion"/>
  </si>
  <si>
    <t>孙策高强度队，打菜刀难，指挥战法队伍难打</t>
    <phoneticPr fontId="43" type="noConversion"/>
  </si>
  <si>
    <t>开荒联系修罗3098115845</t>
    <phoneticPr fontId="43" type="noConversion"/>
  </si>
  <si>
    <t>轩辕胜寒</t>
    <phoneticPr fontId="43" type="noConversion"/>
  </si>
  <si>
    <t>泡菜真爱粉</t>
    <phoneticPr fontId="43" type="noConversion"/>
  </si>
  <si>
    <t>庞德</t>
    <phoneticPr fontId="43" type="noConversion"/>
  </si>
  <si>
    <t>养精蓄锐</t>
    <phoneticPr fontId="43" type="noConversion"/>
  </si>
  <si>
    <t>祝融</t>
    <phoneticPr fontId="43" type="noConversion"/>
  </si>
  <si>
    <t>孙坚</t>
    <phoneticPr fontId="43" type="noConversion"/>
  </si>
  <si>
    <t>桃园结义</t>
    <phoneticPr fontId="43" type="noConversion"/>
  </si>
  <si>
    <t>疏数/重整</t>
    <phoneticPr fontId="43" type="noConversion"/>
  </si>
  <si>
    <t>白刃/反计</t>
    <phoneticPr fontId="43" type="noConversion"/>
  </si>
  <si>
    <t>攻其不备/穷追猛打</t>
    <phoneticPr fontId="43" type="noConversion"/>
  </si>
  <si>
    <t>轻骑/铁骑兵</t>
    <phoneticPr fontId="43" type="noConversion"/>
  </si>
  <si>
    <t>弩兵</t>
    <phoneticPr fontId="43" type="noConversion"/>
  </si>
  <si>
    <t>重整/输出</t>
    <phoneticPr fontId="43" type="noConversion"/>
  </si>
  <si>
    <t>回马</t>
    <phoneticPr fontId="43" type="noConversion"/>
  </si>
  <si>
    <t>浑水，妖术都能回马，马超队穷追输出高</t>
    <phoneticPr fontId="43" type="noConversion"/>
  </si>
  <si>
    <t>浑水可以放被动，妖术可能会打自己人，攻其不备输出高</t>
    <phoneticPr fontId="43" type="noConversion"/>
  </si>
  <si>
    <t>补谋</t>
    <phoneticPr fontId="43" type="noConversion"/>
  </si>
  <si>
    <t>疾战/移花接木</t>
    <phoneticPr fontId="43" type="noConversion"/>
  </si>
  <si>
    <t>很暴力跟马超队差不多</t>
    <phoneticPr fontId="43" type="noConversion"/>
  </si>
  <si>
    <t>SP赵云/沙摩柯/臧霸</t>
    <phoneticPr fontId="43" type="noConversion"/>
  </si>
  <si>
    <t>反击躺尸输出队，核心思路，利用前排反击的特性，即使被控制也能打出持续的伤害，但是对方回复能力、爆发力超强的话优势并不明显，活下来才能输出。遇到脸好菜刀不太喜欢，容易残，对队伍要求不要太高。准一线。</t>
    <phoneticPr fontId="43" type="noConversion"/>
  </si>
  <si>
    <t>重整/桃园</t>
    <phoneticPr fontId="43" type="noConversion"/>
  </si>
  <si>
    <t>输出都是够的队伍反击伤害可以上12000-17000</t>
    <phoneticPr fontId="43" type="noConversion"/>
  </si>
  <si>
    <t>疾风迅雷/攻其不备</t>
    <phoneticPr fontId="43" type="noConversion"/>
  </si>
  <si>
    <t>枭雄父子队方案一也是靠反击被动输出</t>
    <phoneticPr fontId="43" type="noConversion"/>
  </si>
  <si>
    <t>疾风迅雷/楚歌四起</t>
    <phoneticPr fontId="43" type="noConversion"/>
  </si>
  <si>
    <t>依然不喜欢打菜刀，孙坚12000+输出，孙策14000+</t>
    <phoneticPr fontId="43" type="noConversion"/>
  </si>
  <si>
    <t>攻其不备/穷追</t>
    <phoneticPr fontId="43" type="noConversion"/>
  </si>
  <si>
    <t>臧霸/SP赵云/祝融</t>
    <phoneticPr fontId="43" type="noConversion"/>
  </si>
  <si>
    <t>愈战愈勇/疾战/移花</t>
    <phoneticPr fontId="43" type="noConversion"/>
  </si>
  <si>
    <t>孙权/春华</t>
    <phoneticPr fontId="43" type="noConversion"/>
  </si>
  <si>
    <t>重整旗鼓/养精</t>
    <phoneticPr fontId="43" type="noConversion"/>
  </si>
  <si>
    <t>没有实践过，愿意尝试的可以试一下</t>
    <phoneticPr fontId="43" type="noConversion"/>
  </si>
  <si>
    <t>孙权的思路主要是靠孙权清负面状态，减地方持续伤害，降低战损的同时，有2次规避效果也能规避很多伤害，春华脸好强控对方，无法放战法，阻止对方的战法造成伤害。</t>
    <phoneticPr fontId="43" type="noConversion"/>
  </si>
  <si>
    <t>老七</t>
    <phoneticPr fontId="43" type="noConversion"/>
  </si>
  <si>
    <t>名将</t>
    <phoneticPr fontId="43" type="noConversion"/>
  </si>
  <si>
    <t>华佗</t>
    <phoneticPr fontId="43" type="noConversion"/>
  </si>
  <si>
    <t>二傻</t>
    <phoneticPr fontId="43" type="noConversion"/>
  </si>
  <si>
    <t xml:space="preserve"> </t>
    <phoneticPr fontId="43" type="noConversion"/>
  </si>
  <si>
    <t>不算新阵容但是很牛逼， 红点儿好用</t>
    <phoneticPr fontId="43" type="noConversion"/>
  </si>
  <si>
    <t>万箭齐发</t>
    <phoneticPr fontId="43" type="noConversion"/>
  </si>
  <si>
    <t>锋矢</t>
    <phoneticPr fontId="43" type="noConversion"/>
  </si>
  <si>
    <t>浑水摸鱼</t>
    <phoneticPr fontId="43" type="noConversion"/>
  </si>
  <si>
    <t>风逝</t>
    <phoneticPr fontId="43" type="noConversion"/>
  </si>
  <si>
    <t>嚯嚯嚯</t>
    <phoneticPr fontId="43" type="noConversion"/>
  </si>
  <si>
    <t>凉薄clair</t>
    <phoneticPr fontId="43" type="noConversion"/>
  </si>
  <si>
    <t>梦醒时分</t>
    <phoneticPr fontId="43" type="noConversion"/>
  </si>
  <si>
    <t>牛气冲天</t>
    <phoneticPr fontId="43" type="noConversion"/>
  </si>
  <si>
    <t>轻骑</t>
    <phoneticPr fontId="43" type="noConversion"/>
  </si>
  <si>
    <t>长弓</t>
    <phoneticPr fontId="43" type="noConversion"/>
  </si>
  <si>
    <t>方圆/安抚</t>
    <phoneticPr fontId="43" type="noConversion"/>
  </si>
  <si>
    <t>群吕布</t>
    <phoneticPr fontId="43" type="noConversion"/>
  </si>
  <si>
    <t>河内世泽/妖术/浑水</t>
    <phoneticPr fontId="43" type="noConversion"/>
  </si>
  <si>
    <t>重整旗鼓/草木皆兵</t>
    <phoneticPr fontId="43" type="noConversion"/>
  </si>
  <si>
    <t>非常强力的队伍，打骑兵什么的不在话下</t>
    <phoneticPr fontId="43" type="noConversion"/>
  </si>
  <si>
    <t>不红死士/3红长弓</t>
    <phoneticPr fontId="43" type="noConversion"/>
  </si>
  <si>
    <t>死士地利加谋</t>
    <phoneticPr fontId="43" type="noConversion"/>
  </si>
  <si>
    <t>长弓速度最快</t>
    <phoneticPr fontId="43" type="noConversion"/>
  </si>
  <si>
    <t>死士地利补20速度</t>
    <phoneticPr fontId="43" type="noConversion"/>
  </si>
  <si>
    <t>核弹队，锋矢可以换战必</t>
    <phoneticPr fontId="43" type="noConversion"/>
  </si>
  <si>
    <t>没什么天敌都能打，战损偏高</t>
    <phoneticPr fontId="43" type="noConversion"/>
  </si>
  <si>
    <t>疾风迅雷</t>
    <phoneticPr fontId="43" type="noConversion"/>
  </si>
  <si>
    <t>不好打菜刀其他都差不多能打</t>
    <phoneticPr fontId="43" type="noConversion"/>
  </si>
  <si>
    <t>愈战愈勇/攻其不备</t>
    <phoneticPr fontId="43" type="noConversion"/>
  </si>
  <si>
    <t>雄兵/愈战愈勇</t>
    <phoneticPr fontId="43" type="noConversion"/>
  </si>
  <si>
    <t>汉董3红以上，练级用健卒不殆</t>
    <phoneticPr fontId="43" type="noConversion"/>
  </si>
  <si>
    <t>葬</t>
    <phoneticPr fontId="43" type="noConversion"/>
  </si>
  <si>
    <t>郭嘉</t>
    <phoneticPr fontId="43" type="noConversion"/>
  </si>
  <si>
    <t>张春华</t>
    <phoneticPr fontId="43" type="noConversion"/>
  </si>
  <si>
    <t>不攻</t>
    <phoneticPr fontId="43" type="noConversion"/>
  </si>
  <si>
    <t>24速度</t>
    <phoneticPr fontId="43" type="noConversion"/>
  </si>
  <si>
    <t>百战精兵</t>
    <phoneticPr fontId="43" type="noConversion"/>
  </si>
  <si>
    <t>河内世泽</t>
    <phoneticPr fontId="43" type="noConversion"/>
  </si>
  <si>
    <t>草木/道行险阻</t>
  </si>
  <si>
    <t>河内世泽/输出</t>
    <phoneticPr fontId="43" type="noConversion"/>
  </si>
  <si>
    <t>张梁</t>
    <phoneticPr fontId="43" type="noConversion"/>
  </si>
  <si>
    <t>擅兵</t>
    <phoneticPr fontId="43" type="noConversion"/>
  </si>
  <si>
    <t>心之所向</t>
    <phoneticPr fontId="43" type="noConversion"/>
  </si>
  <si>
    <t>乱世英雄</t>
    <phoneticPr fontId="43" type="noConversion"/>
  </si>
  <si>
    <t>姜维</t>
    <phoneticPr fontId="43" type="noConversion"/>
  </si>
  <si>
    <t>诸葛恪</t>
    <phoneticPr fontId="43" type="noConversion"/>
  </si>
  <si>
    <t>火积/输出</t>
    <phoneticPr fontId="43" type="noConversion"/>
  </si>
  <si>
    <t>荀攸</t>
    <phoneticPr fontId="43" type="noConversion"/>
  </si>
  <si>
    <t>张宝</t>
    <phoneticPr fontId="43" type="noConversion"/>
  </si>
  <si>
    <t>汉董142速度</t>
    <phoneticPr fontId="43" type="noConversion"/>
  </si>
  <si>
    <t>妖术/健卒不殆</t>
    <phoneticPr fontId="43" type="noConversion"/>
  </si>
  <si>
    <t>枭雄/温酒</t>
    <phoneticPr fontId="43" type="noConversion"/>
  </si>
  <si>
    <t>堕落奇美拉</t>
    <phoneticPr fontId="43" type="noConversion"/>
  </si>
  <si>
    <t>司马懿</t>
    <phoneticPr fontId="43" type="noConversion"/>
  </si>
  <si>
    <t>太史慈</t>
    <phoneticPr fontId="43" type="noConversion"/>
  </si>
  <si>
    <t>曹丕</t>
    <phoneticPr fontId="43" type="noConversion"/>
  </si>
  <si>
    <t>战无言</t>
    <phoneticPr fontId="43" type="noConversion"/>
  </si>
  <si>
    <t>厉兵秣马</t>
    <phoneticPr fontId="43" type="noConversion"/>
  </si>
  <si>
    <t>降伤类</t>
    <phoneticPr fontId="43" type="noConversion"/>
  </si>
  <si>
    <t>单骑救主</t>
    <phoneticPr fontId="43" type="noConversion"/>
  </si>
  <si>
    <t>ht</t>
    <phoneticPr fontId="43" type="noConversion"/>
  </si>
  <si>
    <t>河内/兼弱攻昧</t>
    <phoneticPr fontId="43" type="noConversion"/>
  </si>
  <si>
    <t>这队在S3应该没对手除了高速汉董肉步</t>
    <phoneticPr fontId="43" type="noConversion"/>
  </si>
  <si>
    <t>单骑救主用法猜想，利用战必反计浑水等封行动技能提高单骑救主的规避尽可能多的战法，达到队伍高续航能力。</t>
    <phoneticPr fontId="43" type="noConversion"/>
  </si>
  <si>
    <t>打不了菜刀</t>
    <phoneticPr fontId="43" type="noConversion"/>
  </si>
  <si>
    <t>反计/白刃</t>
    <phoneticPr fontId="43" type="noConversion"/>
  </si>
  <si>
    <t>没觉得哪儿好</t>
    <phoneticPr fontId="43" type="noConversion"/>
  </si>
  <si>
    <t>草木/鼎足</t>
    <phoneticPr fontId="43" type="noConversion"/>
  </si>
  <si>
    <t>这个是单骑救主的理想队形</t>
    <phoneticPr fontId="43" type="noConversion"/>
  </si>
  <si>
    <t>这队可以尝试</t>
    <phoneticPr fontId="43" type="noConversion"/>
  </si>
  <si>
    <t>王异/张角</t>
    <phoneticPr fontId="43" type="noConversion"/>
  </si>
  <si>
    <t>众谋/胜兵/不攻</t>
    <phoneticPr fontId="43" type="noConversion"/>
  </si>
  <si>
    <t>疾风迅雷/草木</t>
    <phoneticPr fontId="43" type="noConversion"/>
  </si>
  <si>
    <t>落雷/连环</t>
    <phoneticPr fontId="43" type="noConversion"/>
  </si>
  <si>
    <t>安抚/方圆</t>
    <phoneticPr fontId="43" type="noConversion"/>
  </si>
  <si>
    <t>穷追猛打/形兵</t>
    <phoneticPr fontId="43" type="noConversion"/>
  </si>
  <si>
    <t>不报太大期望可以对比下反间</t>
    <phoneticPr fontId="43" type="noConversion"/>
  </si>
  <si>
    <t>不报太大期望可以对比下白刃</t>
    <phoneticPr fontId="43" type="noConversion"/>
  </si>
  <si>
    <t>保吕布为主</t>
    <phoneticPr fontId="43" type="noConversion"/>
  </si>
  <si>
    <t>黄忠</t>
    <phoneticPr fontId="43" type="noConversion"/>
  </si>
  <si>
    <t>合众</t>
    <phoneticPr fontId="43" type="noConversion"/>
  </si>
  <si>
    <t>比较克蜀之智</t>
    <phoneticPr fontId="43" type="noConversion"/>
  </si>
  <si>
    <t>适合带始计的武将：高谋！！！自带主动战法搭配始计以及另一个主动战法（控制优先，河内世泽次选，输出增益最后选）</t>
    <phoneticPr fontId="43" type="noConversion"/>
  </si>
  <si>
    <t>控制能力为例：张春华&gt;张宁+控&gt;孙权(解控+规避)=荀攸（概率40%）&gt;太监&gt;郭嘉&gt;陆逊&gt;庞统&gt;汉貂蝉&gt;大桥&amp;小乔&gt;贾诩&gt;SP姜维&gt;步诸葛[谋略高能过300的收益可以提高排名，越红越好]</t>
    <phoneticPr fontId="43" type="noConversion"/>
  </si>
  <si>
    <t>重整/极火</t>
    <phoneticPr fontId="43" type="noConversion"/>
  </si>
  <si>
    <t>浑水摸鱼/河内世泽</t>
    <phoneticPr fontId="43" type="noConversion"/>
  </si>
  <si>
    <t>搭配始计大营输出能力：法正谋定张飞&gt;陈宫&gt;张姬&gt;荀彧&gt;形兵&amp;法正大营张角&gt;孙权解控的甘宁&gt;夏侯渊&gt;弓骑兵张合（公孙瓒阵营）&gt;吕布，其他有待考证</t>
    <phoneticPr fontId="43" type="noConversion"/>
  </si>
  <si>
    <t>张春华/张宁/贾诩/孙权/郭嘉/庞统/汉貂蝉/周姬/荀攸</t>
    <phoneticPr fontId="43" type="noConversion"/>
  </si>
  <si>
    <t>安抚/有解控带输出</t>
    <phoneticPr fontId="43" type="noConversion"/>
  </si>
  <si>
    <t>深谋/输出</t>
    <phoneticPr fontId="43" type="noConversion"/>
  </si>
  <si>
    <t>风声鹤唳/输出</t>
    <phoneticPr fontId="43" type="noConversion"/>
  </si>
  <si>
    <t>辅助武将自带控制输出会不够，辅助武将能输出的要带控制，辅助武将带解控能力的可以考虑补河内（半控半输出）同时辅助武将要考虑红星的谋略加成始计能力。前锋中军位置随意调整，影响不大，看技能调整。</t>
    <phoneticPr fontId="43" type="noConversion"/>
  </si>
  <si>
    <t>法正始计队玩法</t>
    <phoneticPr fontId="43" type="noConversion"/>
  </si>
  <si>
    <t>输出/厉军</t>
    <phoneticPr fontId="43" type="noConversion"/>
  </si>
  <si>
    <t>核弹队，怕菜刀，怕指挥战法输出，怕孙规避</t>
    <phoneticPr fontId="43" type="noConversion"/>
  </si>
  <si>
    <t>磐阵善守/避其锋芒</t>
    <phoneticPr fontId="43" type="noConversion"/>
  </si>
  <si>
    <t>浑水摸鱼/极火佐攻</t>
    <phoneticPr fontId="43" type="noConversion"/>
  </si>
  <si>
    <t>张飞/群张合（弓骑）</t>
    <phoneticPr fontId="43" type="noConversion"/>
  </si>
  <si>
    <r>
      <rPr>
        <sz val="28"/>
        <color rgb="FFFF0000"/>
        <rFont val="等线"/>
        <family val="3"/>
        <charset val="134"/>
        <scheme val="minor"/>
      </rPr>
      <t>谋定</t>
    </r>
    <r>
      <rPr>
        <sz val="28"/>
        <rFont val="等线"/>
        <family val="3"/>
        <charset val="134"/>
        <scheme val="minor"/>
      </rPr>
      <t>/愈战愈勇</t>
    </r>
    <phoneticPr fontId="43" type="noConversion"/>
  </si>
  <si>
    <t>关羽/步诸葛</t>
    <phoneticPr fontId="43" type="noConversion"/>
  </si>
  <si>
    <t>荀彧/其他</t>
    <phoneticPr fontId="43" type="noConversion"/>
  </si>
  <si>
    <t>低配的玩法</t>
    <phoneticPr fontId="43" type="noConversion"/>
  </si>
  <si>
    <t>高输出武将</t>
    <phoneticPr fontId="43" type="noConversion"/>
  </si>
  <si>
    <t>浑水/全军/河内</t>
    <phoneticPr fontId="43" type="noConversion"/>
  </si>
  <si>
    <t>高谋主动战法武将</t>
    <phoneticPr fontId="43" type="noConversion"/>
  </si>
  <si>
    <t>准备输出武将带谋定</t>
    <phoneticPr fontId="43" type="noConversion"/>
  </si>
  <si>
    <t>夏侯、甘宁始计队思路，不稳定是缺点</t>
    <phoneticPr fontId="43" type="noConversion"/>
  </si>
  <si>
    <t>浑水/河内</t>
    <phoneticPr fontId="43" type="noConversion"/>
  </si>
  <si>
    <t>战必/避其锋芒</t>
    <phoneticPr fontId="43" type="noConversion"/>
  </si>
  <si>
    <t>避其锋芒/磐阵</t>
    <phoneticPr fontId="43" type="noConversion"/>
  </si>
  <si>
    <t>辅助武将</t>
    <phoneticPr fontId="43" type="noConversion"/>
  </si>
  <si>
    <t>训练/绝水</t>
    <phoneticPr fontId="43" type="noConversion"/>
  </si>
  <si>
    <t>2-2.5C辅助SP张奂/甄洛/董白/卞夫人</t>
    <phoneticPr fontId="43" type="noConversion"/>
  </si>
  <si>
    <t>避其锋芒/形兵</t>
    <phoneticPr fontId="43" type="noConversion"/>
  </si>
  <si>
    <t>太监队始计思路，技能别冲突就可以</t>
    <phoneticPr fontId="43" type="noConversion"/>
  </si>
  <si>
    <t>2.5C输出张角/张姬</t>
    <phoneticPr fontId="43" type="noConversion"/>
  </si>
  <si>
    <t>被这类队伍克制：指挥输出（灵帝队），前排输出的（蜀之智），谋定关羽队</t>
    <phoneticPr fontId="43" type="noConversion"/>
  </si>
  <si>
    <t>众谋不懈</t>
    <phoneticPr fontId="43" type="noConversion"/>
  </si>
  <si>
    <t>用</t>
    <phoneticPr fontId="43" type="noConversion"/>
  </si>
  <si>
    <t>无心</t>
    <phoneticPr fontId="43" type="noConversion"/>
  </si>
  <si>
    <t>十面埋伏</t>
    <phoneticPr fontId="43" type="noConversion"/>
  </si>
  <si>
    <t>河内/妖术</t>
    <phoneticPr fontId="43" type="noConversion"/>
  </si>
  <si>
    <t>怯心夺志</t>
    <phoneticPr fontId="43" type="noConversion"/>
  </si>
  <si>
    <t>梦红尘、天赐</t>
    <phoneticPr fontId="43" type="noConversion"/>
  </si>
  <si>
    <t>赛季卡包</t>
    <phoneticPr fontId="43" type="noConversion"/>
  </si>
  <si>
    <t>张机</t>
    <phoneticPr fontId="43" type="noConversion"/>
  </si>
  <si>
    <t>黄盖</t>
    <phoneticPr fontId="43" type="noConversion"/>
  </si>
  <si>
    <t>曹仁</t>
    <phoneticPr fontId="43" type="noConversion"/>
  </si>
  <si>
    <t>轲比能</t>
    <phoneticPr fontId="43" type="noConversion"/>
  </si>
  <si>
    <t>夏侯惇</t>
    <phoneticPr fontId="43" type="noConversion"/>
  </si>
  <si>
    <t>典韦</t>
    <phoneticPr fontId="43" type="noConversion"/>
  </si>
  <si>
    <t>孙策</t>
    <phoneticPr fontId="43" type="noConversion"/>
  </si>
  <si>
    <t>流浪军玩法，队伍要尽量红，守城用，不守城带反计</t>
    <phoneticPr fontId="43" type="noConversion"/>
  </si>
  <si>
    <t>天浪</t>
    <phoneticPr fontId="43" type="noConversion"/>
  </si>
  <si>
    <t>池子</t>
    <phoneticPr fontId="43" type="noConversion"/>
  </si>
  <si>
    <t>孙策</t>
    <phoneticPr fontId="43" type="noConversion"/>
  </si>
  <si>
    <t>吕蒙</t>
    <phoneticPr fontId="43" type="noConversion"/>
  </si>
  <si>
    <t>神兵</t>
    <phoneticPr fontId="43" type="noConversion"/>
  </si>
  <si>
    <t>大赏</t>
    <phoneticPr fontId="43" type="noConversion"/>
  </si>
  <si>
    <t>道行险阻</t>
    <phoneticPr fontId="43" type="noConversion"/>
  </si>
  <si>
    <t>愈战愈勇</t>
    <phoneticPr fontId="43" type="noConversion"/>
  </si>
  <si>
    <t>张机/孙权</t>
    <phoneticPr fontId="43" type="noConversion"/>
  </si>
  <si>
    <t>兼弱攻昧/河内世泽</t>
    <phoneticPr fontId="43" type="noConversion"/>
  </si>
  <si>
    <t>时空翼大佬阵容</t>
    <phoneticPr fontId="43" type="noConversion"/>
  </si>
  <si>
    <t>用</t>
    <phoneticPr fontId="43" type="noConversion"/>
  </si>
  <si>
    <t>重骑兵</t>
    <phoneticPr fontId="43" type="noConversion"/>
  </si>
  <si>
    <t>死士</t>
    <phoneticPr fontId="43" type="noConversion"/>
  </si>
  <si>
    <t>长弓速度快过吕蒙</t>
    <phoneticPr fontId="43" type="noConversion"/>
  </si>
  <si>
    <t>伤兵理论对配将思路的影响</t>
    <phoneticPr fontId="43" type="noConversion"/>
  </si>
  <si>
    <t>回合</t>
    <phoneticPr fontId="43" type="noConversion"/>
  </si>
  <si>
    <t>伤兵</t>
    <phoneticPr fontId="43" type="noConversion"/>
  </si>
  <si>
    <t>直接死亡</t>
    <phoneticPr fontId="43" type="noConversion"/>
  </si>
  <si>
    <t>受到伤害</t>
    <phoneticPr fontId="43" type="noConversion"/>
  </si>
  <si>
    <t>数值都是估计的并非官方准确数值</t>
    <phoneticPr fontId="43" type="noConversion"/>
  </si>
  <si>
    <t>注解</t>
    <phoneticPr fontId="43" type="noConversion"/>
  </si>
  <si>
    <t>急救，休整，只能恢复伤兵部分</t>
    <phoneticPr fontId="43" type="noConversion"/>
  </si>
  <si>
    <t>二回合的伤兵8回合结束会保留1回合的衰减兵力</t>
    <phoneticPr fontId="43" type="noConversion"/>
  </si>
  <si>
    <t>三回合的伤兵8回合会保留2回合的</t>
    <phoneticPr fontId="43" type="noConversion"/>
  </si>
  <si>
    <t>四回合的伤兵8回合会保留3回合的</t>
    <phoneticPr fontId="43" type="noConversion"/>
  </si>
  <si>
    <t>五回合的伤兵8回合会保留4回合的</t>
    <phoneticPr fontId="43" type="noConversion"/>
  </si>
  <si>
    <t>通过伤兵理论总结：1、伤兵减少的回合数越少，保留的伤兵数量越多，那么部队打赢、打平撤回后存活的兵力越多。2、通过伤兵理论可得，战斗回合越少，收益越高。3、初期战损越低越好。4、初期恢复能力越高越好。</t>
    <phoneticPr fontId="43" type="noConversion"/>
  </si>
  <si>
    <t>队伍种类</t>
    <phoneticPr fontId="43" type="noConversion"/>
  </si>
  <si>
    <t>缺点</t>
    <phoneticPr fontId="43" type="noConversion"/>
  </si>
  <si>
    <t>注意事项</t>
    <phoneticPr fontId="43" type="noConversion"/>
  </si>
  <si>
    <t>核心武将、战法推荐</t>
    <phoneticPr fontId="43" type="noConversion"/>
  </si>
  <si>
    <t>优点</t>
    <phoneticPr fontId="43" type="noConversion"/>
  </si>
  <si>
    <t>控制稳定，前三回合很稳</t>
    <phoneticPr fontId="43" type="noConversion"/>
  </si>
  <si>
    <t>双封+高输出+强控</t>
    <phoneticPr fontId="43" type="noConversion"/>
  </si>
  <si>
    <t>续航作战能力差，吃核心战法。</t>
    <phoneticPr fontId="43" type="noConversion"/>
  </si>
  <si>
    <t>双封虽然初期稳定、但是不搭配强控技能容易在中期后期容易搞战损。所以一定要有强控技能，并且队伍输出能力要够，否则三回合过后高战损是一定的。</t>
    <phoneticPr fontId="43" type="noConversion"/>
  </si>
  <si>
    <t>双减伤+高恢复+稳定输出</t>
    <phoneticPr fontId="43" type="noConversion"/>
  </si>
  <si>
    <t>前三回合稳定减伤，受伤少，恢复高战损低</t>
    <phoneticPr fontId="43" type="noConversion"/>
  </si>
  <si>
    <t>输出不高容易打平，容易被封恢复技能队伍克制</t>
    <phoneticPr fontId="43" type="noConversion"/>
  </si>
  <si>
    <t>双减伤高稳定性让队伍初期不会崩盘，高恢复能力让队伍战损变低，控制&amp;解控制来增强队伍稳定性。</t>
    <phoneticPr fontId="43" type="noConversion"/>
  </si>
  <si>
    <t>大体三种思路（以群体指挥战法为例，单体减伤的不包含在内）</t>
    <phoneticPr fontId="43" type="noConversion"/>
  </si>
  <si>
    <t>双减伤+强控制+强输出</t>
    <phoneticPr fontId="43" type="noConversion"/>
  </si>
  <si>
    <t>单封+单减伤+强控+强输出</t>
    <phoneticPr fontId="43" type="noConversion"/>
  </si>
  <si>
    <t>前三回合不容易被打炸，强控发威基本都能赢</t>
    <phoneticPr fontId="43" type="noConversion"/>
  </si>
  <si>
    <t>强控武将的速度要求偏高，要求尽量能先手控对方，看脸的趋势比较大，为了保证输出充足尽量多核心输出</t>
    <phoneticPr fontId="43" type="noConversion"/>
  </si>
  <si>
    <t>吕蒙、弓诸葛、战必/一夫当关、反计、核心战法浑水摸鱼/河内世泽（半控）/妖术（不稳定）</t>
    <phoneticPr fontId="43" type="noConversion"/>
  </si>
  <si>
    <t>群貂蝉、张机、刘备、汉董、何太后（减伤不稳）、妲己（减伤不稳）、甄洛（非常小的刘备）、避其锋芒、无心恋战、始计、磐阵善守、反间、白刃、形兵（单一减伤）、桃园结义（相当于半减伤）</t>
    <phoneticPr fontId="43" type="noConversion"/>
  </si>
  <si>
    <t>突出阵容特性，要么高输出，要么强控制。</t>
    <phoneticPr fontId="43" type="noConversion"/>
  </si>
  <si>
    <t>强控武将要求速度+运气，减伤最好搭配抗指挥战法输出的减伤，队伍尽量多核输出，续航最后考虑、甚至不考虑。</t>
    <phoneticPr fontId="43" type="noConversion"/>
  </si>
  <si>
    <t>跟上面意思差不多，倾向输出多一些。</t>
    <phoneticPr fontId="43" type="noConversion"/>
  </si>
  <si>
    <t>谋定蜀关羽，张春华，荀彧（封回血），庞统，曹仁（封普攻收益低），十常侍、始计+浑水/妖术/河内（河内）组合、郭嘉（半控）、桃园结义（相当于半减伤）、倾向续航多一些。</t>
    <phoneticPr fontId="43" type="noConversion"/>
  </si>
  <si>
    <t>物理菜刀队</t>
    <phoneticPr fontId="43" type="noConversion"/>
  </si>
  <si>
    <t>高爆发，各种秒杀</t>
    <phoneticPr fontId="43" type="noConversion"/>
  </si>
  <si>
    <t>不稳定，战必、吕蒙天克</t>
    <phoneticPr fontId="43" type="noConversion"/>
  </si>
  <si>
    <t>征服赛季菜刀生存环境非常差，秒杀单封队还有可能，高恢复，双减伤队很难克制，所以条件允许目前尽量保证生存打后几回合，反计+浑水曹操菜刀</t>
    <phoneticPr fontId="43" type="noConversion"/>
  </si>
  <si>
    <t>法菜刀队</t>
    <phoneticPr fontId="43" type="noConversion"/>
  </si>
  <si>
    <t>天敌指挥减伤类武将以及战法，前三回合打不出来后续就没力气了。</t>
    <phoneticPr fontId="43" type="noConversion"/>
  </si>
  <si>
    <t>指挥稳定高爆发，各种秒杀</t>
    <phoneticPr fontId="43" type="noConversion"/>
  </si>
  <si>
    <t>法菜刀核心是吕蒙+辅助武将神兵+大赏，天敌队伍没办法，其他队伍顺利收割，非常适合流浪军，队伍越红越好，有些武将不红差距就很大。</t>
    <phoneticPr fontId="43" type="noConversion"/>
  </si>
  <si>
    <t>马超（祝融、孙策）疾击其后、怯心夺志+张辽（无可替代）攻其不备、浑水摸鱼+曹操、一夫/长兵/大赏、反计</t>
    <phoneticPr fontId="43" type="noConversion"/>
  </si>
  <si>
    <t>神兵蜀之智</t>
    <phoneticPr fontId="43" type="noConversion"/>
  </si>
  <si>
    <t>爆发高，克制队伍非常少，也非常的稳定</t>
    <phoneticPr fontId="43" type="noConversion"/>
  </si>
  <si>
    <t>过于看脸，过了减伤期，控制技能被对方反控制队伍整体就崩盘。</t>
    <phoneticPr fontId="43" type="noConversion"/>
  </si>
  <si>
    <t>前三回合并不稳定，看脸的成分偏大，碰到克制队伍容易崩盘，战损偏高，穿透力差，多数1换1.5</t>
    <phoneticPr fontId="43" type="noConversion"/>
  </si>
  <si>
    <t>战损过大，容易死前排，太吃战法一队吃3队战法。</t>
    <phoneticPr fontId="43" type="noConversion"/>
  </si>
  <si>
    <t>玩法注意点儿就是技能输出距离的掌控，面对孙策、菜刀、马云禄等队伍容易减伤不足死单一武将，尽量避开这些队伍。黄忠、孙坚前排的队伍运气不好也很不好打。</t>
    <phoneticPr fontId="43" type="noConversion"/>
  </si>
  <si>
    <t>弓诸葛大营神兵、河内世泽+庞统战必、草木+徐庶众谋、绝水。除了草木可以换重整或者桃园，基本技能都是死的不能换。</t>
    <phoneticPr fontId="43" type="noConversion"/>
  </si>
  <si>
    <t>吕蒙+灵帝、月英、孙策（躺尸输出不吃控）+神兵大赏辅助武将：周瑜B、朱儁A、张宁A、荀彧B、弓诸葛A、孙权S、张机S（武将选择、越红越好）</t>
    <phoneticPr fontId="43" type="noConversion"/>
  </si>
  <si>
    <t>急救恢复=指挥减伤，降伤（伤兵理论）</t>
    <phoneticPr fontId="43" type="noConversion"/>
  </si>
  <si>
    <t>关羽，荀彧，张春华（脆），孙权，张奂，曹操，周瑜，庞统，步诸葛，张辽，步步为营</t>
    <phoneticPr fontId="43" type="noConversion"/>
  </si>
  <si>
    <t>不推荐拿辅助技能当减伤或者控制</t>
    <phoneticPr fontId="43" type="noConversion"/>
  </si>
  <si>
    <t>弓诸葛</t>
    <phoneticPr fontId="43" type="noConversion"/>
  </si>
  <si>
    <t>神兵</t>
    <phoneticPr fontId="43" type="noConversion"/>
  </si>
  <si>
    <t>大赏</t>
    <phoneticPr fontId="43" type="noConversion"/>
  </si>
  <si>
    <t>吕蒙</t>
    <phoneticPr fontId="43" type="noConversion"/>
  </si>
  <si>
    <t>道行险阻</t>
    <phoneticPr fontId="43" type="noConversion"/>
  </si>
  <si>
    <t>河内世泽</t>
    <phoneticPr fontId="43" type="noConversion"/>
  </si>
  <si>
    <t>灵帝/月英</t>
    <phoneticPr fontId="43" type="noConversion"/>
  </si>
  <si>
    <t>绝水</t>
    <phoneticPr fontId="43" type="noConversion"/>
  </si>
  <si>
    <t>兼弱攻昧</t>
    <phoneticPr fontId="43" type="noConversion"/>
  </si>
  <si>
    <t>每回合衰减12.5%</t>
    <phoneticPr fontId="43" type="noConversion"/>
  </si>
  <si>
    <t>剩余5%</t>
    <phoneticPr fontId="43" type="noConversion"/>
  </si>
  <si>
    <t>第一回合伤兵到第八回合会只剩5%</t>
    <phoneticPr fontId="43" type="noConversion"/>
  </si>
  <si>
    <t>8月2日更新伤兵具体衰减百分比    QQ群：715309527</t>
    <phoneticPr fontId="43" type="noConversion"/>
  </si>
  <si>
    <t>攻其不备/强攻</t>
    <phoneticPr fontId="43" type="noConversion"/>
  </si>
  <si>
    <t>无心/反间</t>
    <phoneticPr fontId="43" type="noConversion"/>
  </si>
  <si>
    <t>鹤翼</t>
    <phoneticPr fontId="43" type="noConversion"/>
  </si>
  <si>
    <t>浑水</t>
    <phoneticPr fontId="43" type="noConversion"/>
  </si>
  <si>
    <t>关银屏</t>
    <phoneticPr fontId="43" type="noConversion"/>
  </si>
  <si>
    <t>折戟强攻</t>
    <phoneticPr fontId="43" type="noConversion"/>
  </si>
  <si>
    <t>百战</t>
    <phoneticPr fontId="43" type="noConversion"/>
  </si>
  <si>
    <t>避其锋芒</t>
    <phoneticPr fontId="43" type="noConversion"/>
  </si>
  <si>
    <t>刘备</t>
    <phoneticPr fontId="43" type="noConversion"/>
  </si>
  <si>
    <t>安抚</t>
    <phoneticPr fontId="43" type="noConversion"/>
  </si>
  <si>
    <t>重整旗鼓</t>
    <phoneticPr fontId="43" type="noConversion"/>
  </si>
  <si>
    <t>一夫当关</t>
    <phoneticPr fontId="43" type="noConversion"/>
  </si>
  <si>
    <t>曹操</t>
    <phoneticPr fontId="43" type="noConversion"/>
  </si>
  <si>
    <t>关羽</t>
    <phoneticPr fontId="43" type="noConversion"/>
  </si>
  <si>
    <t>始计</t>
    <phoneticPr fontId="43" type="noConversion"/>
  </si>
  <si>
    <t>健卒不殆</t>
    <phoneticPr fontId="43" type="noConversion"/>
  </si>
  <si>
    <t>攻其不备</t>
    <phoneticPr fontId="43" type="noConversion"/>
  </si>
  <si>
    <t>疾战</t>
    <phoneticPr fontId="43" type="noConversion"/>
  </si>
  <si>
    <t>养精蓄锐</t>
    <phoneticPr fontId="43" type="noConversion"/>
  </si>
  <si>
    <t>法正</t>
    <phoneticPr fontId="43" type="noConversion"/>
  </si>
  <si>
    <t>战必</t>
    <phoneticPr fontId="43" type="noConversion"/>
  </si>
  <si>
    <t>一骑当千</t>
    <phoneticPr fontId="43" type="noConversion"/>
  </si>
  <si>
    <t>人中</t>
    <phoneticPr fontId="43" type="noConversion"/>
  </si>
  <si>
    <t>孙权</t>
    <phoneticPr fontId="43" type="noConversion"/>
  </si>
  <si>
    <t>形兵</t>
    <phoneticPr fontId="43" type="noConversion"/>
  </si>
  <si>
    <t>步步为营</t>
    <phoneticPr fontId="43" type="noConversion"/>
  </si>
  <si>
    <t>无心</t>
    <phoneticPr fontId="43" type="noConversion"/>
  </si>
  <si>
    <t>反间</t>
    <phoneticPr fontId="43" type="noConversion"/>
  </si>
  <si>
    <t>反计</t>
    <phoneticPr fontId="43" type="noConversion"/>
  </si>
  <si>
    <t>SP赵云</t>
    <phoneticPr fontId="43" type="noConversion"/>
  </si>
  <si>
    <t>马超</t>
    <phoneticPr fontId="43" type="noConversion"/>
  </si>
  <si>
    <t>怯心夺志</t>
    <phoneticPr fontId="43" type="noConversion"/>
  </si>
  <si>
    <t>张辽</t>
    <phoneticPr fontId="43" type="noConversion"/>
  </si>
  <si>
    <t>汉董</t>
    <phoneticPr fontId="43" type="noConversion"/>
  </si>
  <si>
    <t>庞统</t>
    <phoneticPr fontId="43" type="noConversion"/>
  </si>
  <si>
    <t>磐阵善守</t>
    <phoneticPr fontId="43" type="noConversion"/>
  </si>
  <si>
    <t>吕布</t>
    <phoneticPr fontId="43" type="noConversion"/>
  </si>
  <si>
    <t>万箭齐发</t>
    <phoneticPr fontId="43" type="noConversion"/>
  </si>
  <si>
    <t>桃园结义</t>
    <phoneticPr fontId="43" type="noConversion"/>
  </si>
  <si>
    <t>妖术</t>
    <phoneticPr fontId="43" type="noConversion"/>
  </si>
  <si>
    <t>黄月英</t>
    <phoneticPr fontId="43" type="noConversion"/>
  </si>
  <si>
    <t>吕蒙开荒都督红的话直接都督队。</t>
    <phoneticPr fontId="43" type="noConversion"/>
  </si>
  <si>
    <t>队伍技能全武将红的肉步</t>
    <phoneticPr fontId="43" type="noConversion"/>
  </si>
  <si>
    <t>汉董红的肉步3红以上最好</t>
    <phoneticPr fontId="43" type="noConversion"/>
  </si>
  <si>
    <t>120谋略</t>
    <phoneticPr fontId="43" type="noConversion"/>
  </si>
  <si>
    <t>健卒不殆/妖术</t>
    <phoneticPr fontId="43" type="noConversion"/>
  </si>
  <si>
    <t>142以上速度</t>
    <phoneticPr fontId="43" type="noConversion"/>
  </si>
  <si>
    <t>安抚军心</t>
    <phoneticPr fontId="43" type="noConversion"/>
  </si>
  <si>
    <t>月英肉步，抗都督军团</t>
    <phoneticPr fontId="43" type="noConversion"/>
  </si>
  <si>
    <t>桃园结义/楚歌四起</t>
    <phoneticPr fontId="43" type="noConversion"/>
  </si>
  <si>
    <t>白板儿汉董情况下</t>
    <phoneticPr fontId="43" type="noConversion"/>
  </si>
  <si>
    <t>郝昭蜀步</t>
    <phoneticPr fontId="43" type="noConversion"/>
  </si>
  <si>
    <t>郝昭</t>
    <phoneticPr fontId="43" type="noConversion"/>
  </si>
  <si>
    <t>白刃/桃园结义</t>
    <phoneticPr fontId="43" type="noConversion"/>
  </si>
  <si>
    <t>关银屏/SP赵云</t>
    <phoneticPr fontId="43" type="noConversion"/>
  </si>
  <si>
    <t>一骑当千/愈战愈勇</t>
    <phoneticPr fontId="43" type="noConversion"/>
  </si>
  <si>
    <t>折戟强攻/人中吕布</t>
    <phoneticPr fontId="43" type="noConversion"/>
  </si>
  <si>
    <t>安抚/全军/方圆</t>
    <phoneticPr fontId="43" type="noConversion"/>
  </si>
  <si>
    <t>群貂蝉</t>
    <phoneticPr fontId="43" type="noConversion"/>
  </si>
  <si>
    <t>百战精兵</t>
    <phoneticPr fontId="43" type="noConversion"/>
  </si>
  <si>
    <t>24速度</t>
    <phoneticPr fontId="43" type="noConversion"/>
  </si>
  <si>
    <t>战必/极火</t>
    <phoneticPr fontId="43" type="noConversion"/>
  </si>
  <si>
    <t>重整/绝水/河内</t>
    <phoneticPr fontId="43" type="noConversion"/>
  </si>
  <si>
    <t>貂蝉练级会很伤，到征服都依然有强度的队伍</t>
    <phoneticPr fontId="43" type="noConversion"/>
  </si>
  <si>
    <t>白板儿3红以下全谋</t>
    <phoneticPr fontId="43" type="noConversion"/>
  </si>
  <si>
    <t>张宁弓诸葛的玩法给强控很厉害</t>
    <phoneticPr fontId="43" type="noConversion"/>
  </si>
  <si>
    <t>战必/桃园</t>
    <phoneticPr fontId="43" type="noConversion"/>
  </si>
  <si>
    <t>浑水/河内</t>
    <phoneticPr fontId="43" type="noConversion"/>
  </si>
  <si>
    <t>张宁/张春华/孙权/郭嘉</t>
    <phoneticPr fontId="43" type="noConversion"/>
  </si>
  <si>
    <t>愈战愈勇/凤仪亭</t>
    <phoneticPr fontId="43" type="noConversion"/>
  </si>
  <si>
    <t>健卒不殆/步步为营</t>
    <phoneticPr fontId="43" type="noConversion"/>
  </si>
  <si>
    <t>桃园结义/安抚</t>
    <phoneticPr fontId="43" type="noConversion"/>
  </si>
  <si>
    <t>贾诩/张角</t>
    <phoneticPr fontId="43" type="noConversion"/>
  </si>
  <si>
    <t>声东击西/不攻</t>
    <phoneticPr fontId="43" type="noConversion"/>
  </si>
  <si>
    <t>前排群吕布玩法，核心就是省大营技能</t>
    <phoneticPr fontId="43" type="noConversion"/>
  </si>
  <si>
    <t>S3蜀之智玩法</t>
    <phoneticPr fontId="43" type="noConversion"/>
  </si>
  <si>
    <t>徐庶</t>
    <phoneticPr fontId="43" type="noConversion"/>
  </si>
  <si>
    <t>大火</t>
    <phoneticPr fontId="43" type="noConversion"/>
  </si>
  <si>
    <t>伐谋</t>
    <phoneticPr fontId="43" type="noConversion"/>
  </si>
  <si>
    <t>大赏/神兵</t>
    <phoneticPr fontId="43" type="noConversion"/>
  </si>
  <si>
    <t>河内</t>
    <phoneticPr fontId="43" type="noConversion"/>
  </si>
  <si>
    <t>形兵/战必</t>
    <phoneticPr fontId="43" type="noConversion"/>
  </si>
  <si>
    <t>鼎足/重整</t>
    <phoneticPr fontId="43" type="noConversion"/>
  </si>
  <si>
    <t>灵帝</t>
    <phoneticPr fontId="43" type="noConversion"/>
  </si>
  <si>
    <t>S3真正的无敌队，灵帝要红，弓诸葛可以放大营</t>
    <phoneticPr fontId="43" type="noConversion"/>
  </si>
  <si>
    <t>速度最快</t>
    <phoneticPr fontId="43" type="noConversion"/>
  </si>
  <si>
    <t>绝水/河内</t>
    <phoneticPr fontId="43" type="noConversion"/>
  </si>
  <si>
    <t>8月5日54行更新S3强力阵容搭配组法</t>
    <phoneticPr fontId="43" type="noConversion"/>
  </si>
  <si>
    <t>反计浑水菜刀</t>
    <phoneticPr fontId="43" type="noConversion"/>
  </si>
  <si>
    <t>温酒</t>
    <phoneticPr fontId="43" type="noConversion"/>
  </si>
  <si>
    <t>长兵方阵</t>
    <phoneticPr fontId="43" type="noConversion"/>
  </si>
  <si>
    <t>荀彧/关羽</t>
    <phoneticPr fontId="43" type="noConversion"/>
  </si>
  <si>
    <t>战必/谋定</t>
    <phoneticPr fontId="43" type="noConversion"/>
  </si>
  <si>
    <t>楚歌/一骑当千</t>
    <phoneticPr fontId="43" type="noConversion"/>
  </si>
  <si>
    <t>刘备弓诸葛搭配输出不是很够</t>
    <phoneticPr fontId="43" type="noConversion"/>
  </si>
  <si>
    <t>SP赵云</t>
    <phoneticPr fontId="43" type="noConversion"/>
  </si>
  <si>
    <t>一夫当关</t>
    <phoneticPr fontId="43" type="noConversion"/>
  </si>
  <si>
    <t>健卒不殆</t>
    <phoneticPr fontId="43" type="noConversion"/>
  </si>
  <si>
    <t>刘备</t>
    <phoneticPr fontId="43" type="noConversion"/>
  </si>
  <si>
    <t>大赏</t>
    <phoneticPr fontId="43" type="noConversion"/>
  </si>
  <si>
    <t>黄月英</t>
    <phoneticPr fontId="43" type="noConversion"/>
  </si>
  <si>
    <t>桃园结义</t>
    <phoneticPr fontId="43" type="noConversion"/>
  </si>
  <si>
    <t>重整旗鼓</t>
    <phoneticPr fontId="43" type="noConversion"/>
  </si>
  <si>
    <t>形兵</t>
    <phoneticPr fontId="43" type="noConversion"/>
  </si>
  <si>
    <t>反间</t>
    <phoneticPr fontId="43" type="noConversion"/>
  </si>
  <si>
    <t>河内</t>
    <phoneticPr fontId="43" type="noConversion"/>
  </si>
  <si>
    <t>张机</t>
    <phoneticPr fontId="43" type="noConversion"/>
  </si>
  <si>
    <t>反计</t>
    <phoneticPr fontId="43" type="noConversion"/>
  </si>
  <si>
    <t>孙策</t>
    <phoneticPr fontId="43" type="noConversion"/>
  </si>
  <si>
    <t>曹操</t>
    <phoneticPr fontId="43" type="noConversion"/>
  </si>
  <si>
    <t>浑水</t>
    <phoneticPr fontId="43" type="noConversion"/>
  </si>
  <si>
    <t>愈战愈勇</t>
    <phoneticPr fontId="43" type="noConversion"/>
  </si>
  <si>
    <t>灵帝</t>
    <phoneticPr fontId="43" type="noConversion"/>
  </si>
  <si>
    <t>强攻兵法</t>
    <phoneticPr fontId="43" type="noConversion"/>
  </si>
  <si>
    <t>反计之策</t>
    <phoneticPr fontId="43" type="noConversion"/>
  </si>
  <si>
    <t>张辽</t>
    <phoneticPr fontId="43" type="noConversion"/>
  </si>
  <si>
    <t>攻其不备</t>
    <phoneticPr fontId="43" type="noConversion"/>
  </si>
  <si>
    <t>十面埋伏</t>
    <phoneticPr fontId="43" type="noConversion"/>
  </si>
  <si>
    <t>陆逊</t>
    <phoneticPr fontId="43" type="noConversion"/>
  </si>
  <si>
    <t>周瑜</t>
    <phoneticPr fontId="43" type="noConversion"/>
  </si>
  <si>
    <t>没神兵可以尝试</t>
    <phoneticPr fontId="43" type="noConversion"/>
  </si>
  <si>
    <t>朱儁</t>
    <phoneticPr fontId="43" type="noConversion"/>
  </si>
  <si>
    <t>速度第一</t>
    <phoneticPr fontId="43" type="noConversion"/>
  </si>
  <si>
    <t>穷追</t>
    <phoneticPr fontId="43" type="noConversion"/>
  </si>
  <si>
    <t>用</t>
    <phoneticPr fontId="43" type="noConversion"/>
  </si>
  <si>
    <t>二宝</t>
    <phoneticPr fontId="43" type="noConversion"/>
  </si>
  <si>
    <t>赛季名将</t>
    <phoneticPr fontId="43" type="noConversion"/>
  </si>
  <si>
    <t>夏侯惇</t>
    <phoneticPr fontId="43" type="noConversion"/>
  </si>
  <si>
    <t>黄盖</t>
    <phoneticPr fontId="43" type="noConversion"/>
  </si>
  <si>
    <t>张合</t>
    <phoneticPr fontId="43" type="noConversion"/>
  </si>
  <si>
    <t>陆抗</t>
    <phoneticPr fontId="43" type="noConversion"/>
  </si>
  <si>
    <t>孙策</t>
    <phoneticPr fontId="43" type="noConversion"/>
  </si>
  <si>
    <t>名将</t>
    <phoneticPr fontId="43" type="noConversion"/>
  </si>
  <si>
    <t>周泰</t>
    <phoneticPr fontId="43" type="noConversion"/>
  </si>
  <si>
    <t>太史慈</t>
    <phoneticPr fontId="43" type="noConversion"/>
  </si>
  <si>
    <t>兀突骨</t>
    <phoneticPr fontId="43" type="noConversion"/>
  </si>
  <si>
    <t>灵帝</t>
    <phoneticPr fontId="43" type="noConversion"/>
  </si>
  <si>
    <t>贾诩</t>
    <phoneticPr fontId="43" type="noConversion"/>
  </si>
  <si>
    <t>郝昭</t>
    <phoneticPr fontId="43" type="noConversion"/>
  </si>
  <si>
    <t>何太后</t>
    <phoneticPr fontId="43" type="noConversion"/>
  </si>
  <si>
    <t>周瑜</t>
    <phoneticPr fontId="43" type="noConversion"/>
  </si>
  <si>
    <t>吕蒙</t>
    <phoneticPr fontId="43" type="noConversion"/>
  </si>
  <si>
    <t>弓诸葛</t>
    <phoneticPr fontId="43" type="noConversion"/>
  </si>
  <si>
    <t>风声鹤唳</t>
    <phoneticPr fontId="43" type="noConversion"/>
  </si>
  <si>
    <t>神兵</t>
    <phoneticPr fontId="43" type="noConversion"/>
  </si>
  <si>
    <t>浑水</t>
    <phoneticPr fontId="43" type="noConversion"/>
  </si>
  <si>
    <t>绝水</t>
    <phoneticPr fontId="43" type="noConversion"/>
  </si>
  <si>
    <t>月英</t>
    <phoneticPr fontId="43" type="noConversion"/>
  </si>
  <si>
    <t>六守</t>
    <phoneticPr fontId="43" type="noConversion"/>
  </si>
  <si>
    <t>避其锋芒</t>
    <phoneticPr fontId="43" type="noConversion"/>
  </si>
  <si>
    <t>刘备</t>
    <phoneticPr fontId="43" type="noConversion"/>
  </si>
  <si>
    <t>无心</t>
    <phoneticPr fontId="43" type="noConversion"/>
  </si>
  <si>
    <t>重整旗鼓</t>
    <phoneticPr fontId="43" type="noConversion"/>
  </si>
  <si>
    <t>SP赵云</t>
    <phoneticPr fontId="43" type="noConversion"/>
  </si>
  <si>
    <t>桃园结义</t>
    <phoneticPr fontId="43" type="noConversion"/>
  </si>
  <si>
    <t>健卒不殆</t>
    <phoneticPr fontId="43" type="noConversion"/>
  </si>
  <si>
    <t>躲战必玩法</t>
    <phoneticPr fontId="43" type="noConversion"/>
  </si>
  <si>
    <t>张辽</t>
    <phoneticPr fontId="43" type="noConversion"/>
  </si>
  <si>
    <t>攻其不备</t>
    <phoneticPr fontId="43" type="noConversion"/>
  </si>
  <si>
    <t>曹操</t>
    <phoneticPr fontId="43" type="noConversion"/>
  </si>
  <si>
    <t>反计</t>
    <phoneticPr fontId="43" type="noConversion"/>
  </si>
  <si>
    <t>长兵</t>
    <phoneticPr fontId="43" type="noConversion"/>
  </si>
  <si>
    <t>荀攸</t>
    <phoneticPr fontId="43" type="noConversion"/>
  </si>
  <si>
    <t>始计</t>
    <phoneticPr fontId="43" type="noConversion"/>
  </si>
  <si>
    <t>荀彧</t>
    <phoneticPr fontId="43" type="noConversion"/>
  </si>
  <si>
    <t>战必</t>
    <phoneticPr fontId="43" type="noConversion"/>
  </si>
  <si>
    <t>夏侯渊</t>
    <phoneticPr fontId="43" type="noConversion"/>
  </si>
  <si>
    <t>一骑当千</t>
    <phoneticPr fontId="43" type="noConversion"/>
  </si>
  <si>
    <t>折戟强攻</t>
    <phoneticPr fontId="43" type="noConversion"/>
  </si>
  <si>
    <t>极火/避其锋芒</t>
    <phoneticPr fontId="43" type="noConversion"/>
  </si>
  <si>
    <t>花呗</t>
    <phoneticPr fontId="43" type="noConversion"/>
  </si>
  <si>
    <t>刘备</t>
    <phoneticPr fontId="43" type="noConversion"/>
  </si>
  <si>
    <t>邓艾</t>
    <phoneticPr fontId="43" type="noConversion"/>
  </si>
  <si>
    <t>袁绍</t>
    <phoneticPr fontId="43" type="noConversion"/>
  </si>
  <si>
    <t>荀彧</t>
    <phoneticPr fontId="43" type="noConversion"/>
  </si>
  <si>
    <t>吕蒙</t>
    <phoneticPr fontId="43" type="noConversion"/>
  </si>
  <si>
    <t>夏侯渊</t>
    <phoneticPr fontId="43" type="noConversion"/>
  </si>
  <si>
    <t>太史慈</t>
    <phoneticPr fontId="43" type="noConversion"/>
  </si>
  <si>
    <t>孙权</t>
    <phoneticPr fontId="43" type="noConversion"/>
  </si>
  <si>
    <t>张合</t>
    <phoneticPr fontId="43" type="noConversion"/>
  </si>
  <si>
    <t>赛季名将</t>
    <phoneticPr fontId="43" type="noConversion"/>
  </si>
  <si>
    <t>庞统</t>
    <phoneticPr fontId="43" type="noConversion"/>
  </si>
  <si>
    <t>吕布</t>
    <phoneticPr fontId="43" type="noConversion"/>
  </si>
  <si>
    <t>诸葛亮</t>
    <phoneticPr fontId="43" type="noConversion"/>
  </si>
  <si>
    <t>陆逊</t>
    <phoneticPr fontId="43" type="noConversion"/>
  </si>
  <si>
    <t>郭嘉</t>
    <phoneticPr fontId="43" type="noConversion"/>
  </si>
  <si>
    <t>群董卓</t>
    <phoneticPr fontId="43" type="noConversion"/>
  </si>
  <si>
    <t>群吕布</t>
    <phoneticPr fontId="43" type="noConversion"/>
  </si>
  <si>
    <t>周瑜</t>
    <phoneticPr fontId="43" type="noConversion"/>
  </si>
  <si>
    <t>妖术/河内</t>
    <phoneticPr fontId="43" type="noConversion"/>
  </si>
  <si>
    <t>一夫当关</t>
    <phoneticPr fontId="43" type="noConversion"/>
  </si>
  <si>
    <t>健卒不殆</t>
    <phoneticPr fontId="43" type="noConversion"/>
  </si>
  <si>
    <t>汉董</t>
    <phoneticPr fontId="43" type="noConversion"/>
  </si>
  <si>
    <t>反计/雄兵/闪击/凤仪亭</t>
    <phoneticPr fontId="43" type="noConversion"/>
  </si>
  <si>
    <t>浑水摸鱼</t>
    <phoneticPr fontId="43" type="noConversion"/>
  </si>
  <si>
    <t>形兵</t>
    <phoneticPr fontId="43" type="noConversion"/>
  </si>
  <si>
    <t>河内</t>
    <phoneticPr fontId="43" type="noConversion"/>
  </si>
  <si>
    <t>曹操</t>
    <phoneticPr fontId="43" type="noConversion"/>
  </si>
  <si>
    <t>白刃</t>
    <phoneticPr fontId="43" type="noConversion"/>
  </si>
  <si>
    <t>张辽</t>
    <phoneticPr fontId="43" type="noConversion"/>
  </si>
  <si>
    <t>攻其不备</t>
    <phoneticPr fontId="43" type="noConversion"/>
  </si>
  <si>
    <t>马超</t>
    <phoneticPr fontId="43" type="noConversion"/>
  </si>
  <si>
    <t>疾击其后</t>
    <phoneticPr fontId="43" type="noConversion"/>
  </si>
  <si>
    <t>全军突击</t>
    <phoneticPr fontId="43" type="noConversion"/>
  </si>
  <si>
    <t>极火/桃园</t>
    <phoneticPr fontId="43" type="noConversion"/>
  </si>
  <si>
    <t>安抚</t>
    <phoneticPr fontId="43" type="noConversion"/>
  </si>
  <si>
    <t>无心/反计</t>
    <phoneticPr fontId="43" type="noConversion"/>
  </si>
  <si>
    <t>凌风形兵队高红组没什么怕的队伍，不如都督</t>
    <phoneticPr fontId="43" type="noConversion"/>
  </si>
  <si>
    <t>张机</t>
    <phoneticPr fontId="43" type="noConversion"/>
  </si>
  <si>
    <t>祝融</t>
    <phoneticPr fontId="43" type="noConversion"/>
  </si>
  <si>
    <t>众谋</t>
    <phoneticPr fontId="43" type="noConversion"/>
  </si>
  <si>
    <t>反计</t>
    <phoneticPr fontId="43" type="noConversion"/>
  </si>
  <si>
    <t>养精蓄锐</t>
    <phoneticPr fontId="43" type="noConversion"/>
  </si>
  <si>
    <t>卡要存满，满红3星价值大于无红四星</t>
    <phoneticPr fontId="43" type="noConversion"/>
  </si>
  <si>
    <t>先拿四星朱儁带开荒武将撞地，撞5级地经验给的多的就可以，2个武将都撞</t>
    <phoneticPr fontId="43" type="noConversion"/>
  </si>
  <si>
    <t>撞一次换一个将到5就停，带朱儁的5级地没经验，5级后的朱儁带个先驱或者追击技能或者迷阵赌个奇迹，最大化体力利用率</t>
    <phoneticPr fontId="43" type="noConversion"/>
  </si>
  <si>
    <t>如果抽到开荒将了赶紧撞地升级。</t>
    <phoneticPr fontId="43" type="noConversion"/>
  </si>
  <si>
    <t>升级5本需要囤一些3级石头，尽量几块链接在一起的囤可以多一些石头资源。升级5本上3将后开4。孙坚最简单首推尝试，阵容好2700就可以尝试，阵容不好求稳。</t>
    <phoneticPr fontId="43" type="noConversion"/>
  </si>
  <si>
    <t>孙恒也好打，马岱战损偏高，容易死武将，司马徽很不稳定无法控制战损。甘宁、张合、张梁、夏侯渊、朱儁战损高</t>
    <phoneticPr fontId="43" type="noConversion"/>
  </si>
  <si>
    <t>浑水摸鱼，擅兵不寡，桃园结义</t>
    <phoneticPr fontId="43" type="noConversion"/>
  </si>
  <si>
    <t>双骑兵全速度就可以</t>
    <phoneticPr fontId="43" type="noConversion"/>
  </si>
  <si>
    <t>阵容搭配思路</t>
    <phoneticPr fontId="43" type="noConversion"/>
  </si>
  <si>
    <t>不受任何控制下30000+</t>
    <phoneticPr fontId="43" type="noConversion"/>
  </si>
  <si>
    <t>控制&amp;解控制</t>
    <phoneticPr fontId="43" type="noConversion"/>
  </si>
  <si>
    <t>混乱&gt;犹豫&gt;怯战</t>
    <phoneticPr fontId="43" type="noConversion"/>
  </si>
  <si>
    <t>封行动指挥类</t>
    <phoneticPr fontId="43" type="noConversion"/>
  </si>
  <si>
    <t>关银屏，陆逊，夏侯渊（战法支持），吕布，徐庶（众谋），张角，贾诩，SP赵云，司马懿（辅助多段攻击），张飞。。。</t>
    <phoneticPr fontId="43" type="noConversion"/>
  </si>
  <si>
    <t>明其虚实，白衣渡江，战必，反计，一夫（挑武将），浑水，妖术</t>
    <phoneticPr fontId="43" type="noConversion"/>
  </si>
  <si>
    <t>疾风迅雷，落雷，迷阵，河内，乱政，只要不是90%以上都不算封行动，至少搭配个辅助技能。</t>
    <phoneticPr fontId="43" type="noConversion"/>
  </si>
  <si>
    <t>金匮要略，皇裔流离，桃园结义，反间，酒池肉林，始计，白楼独舞，白刃，无心，避其，磐阵</t>
    <phoneticPr fontId="43" type="noConversion"/>
  </si>
  <si>
    <r>
      <t>要带双减伤，</t>
    </r>
    <r>
      <rPr>
        <sz val="28"/>
        <color rgb="FFFF0000"/>
        <rFont val="微软雅黑 Light"/>
        <family val="2"/>
        <charset val="134"/>
      </rPr>
      <t>主动战法类减伤不要算在内</t>
    </r>
    <phoneticPr fontId="43" type="noConversion"/>
  </si>
  <si>
    <t>犹豫，怯战，规避，恢复，解控，封恢复，减伤，加属性，减属性，增伤，连击指挥类</t>
    <phoneticPr fontId="43" type="noConversion"/>
  </si>
  <si>
    <t>合纵连横（不是PY交易）</t>
    <phoneticPr fontId="43" type="noConversion"/>
  </si>
  <si>
    <t>8.内奸处理很简单，一切都不怕公开，所有集体行动，纸是包不住火的。而斩首行动只有行动的几个人知道，根本不用担心内奸。在绝对实力面前一切阴谋诡计都会失败，作战打仗只要阳谋就可以了。</t>
    <phoneticPr fontId="43" type="noConversion"/>
  </si>
  <si>
    <t>没有神兵的号可以不用神兵，带双输出就可以。</t>
    <phoneticPr fontId="43" type="noConversion"/>
  </si>
  <si>
    <t>贾诩二傻貂蝉</t>
    <phoneticPr fontId="43" type="noConversion"/>
  </si>
  <si>
    <t>张宁</t>
    <phoneticPr fontId="43" type="noConversion"/>
  </si>
  <si>
    <t>孙权</t>
    <phoneticPr fontId="43" type="noConversion"/>
  </si>
  <si>
    <t>步步为营</t>
    <phoneticPr fontId="43" type="noConversion"/>
  </si>
  <si>
    <t>马岱阵容测试</t>
    <phoneticPr fontId="43" type="noConversion"/>
  </si>
  <si>
    <t>马岱</t>
    <phoneticPr fontId="43" type="noConversion"/>
  </si>
  <si>
    <t>普通菜刀的思路，利用马岱的高爆发补充伤害</t>
    <phoneticPr fontId="43" type="noConversion"/>
  </si>
  <si>
    <t>利用马云禄连击特性快速叠马岱BUFF一发入魂</t>
    <phoneticPr fontId="43" type="noConversion"/>
  </si>
  <si>
    <t>庞德</t>
    <phoneticPr fontId="43" type="noConversion"/>
  </si>
  <si>
    <t>全速</t>
    <phoneticPr fontId="43" type="noConversion"/>
  </si>
  <si>
    <t>回马</t>
    <phoneticPr fontId="43" type="noConversion"/>
  </si>
  <si>
    <t>穷追猛打</t>
    <phoneticPr fontId="43" type="noConversion"/>
  </si>
  <si>
    <t>回马躺尸队的思路，保住3回合后开始爆发</t>
    <phoneticPr fontId="43" type="noConversion"/>
  </si>
  <si>
    <t>移花接木/疾战</t>
    <phoneticPr fontId="43" type="noConversion"/>
  </si>
  <si>
    <t>孙权形兵解控制保马岱打输出</t>
    <phoneticPr fontId="43" type="noConversion"/>
  </si>
  <si>
    <t>凌统的玩法以及测试方向</t>
    <phoneticPr fontId="43" type="noConversion"/>
  </si>
  <si>
    <t>菜刀玩法</t>
    <phoneticPr fontId="43" type="noConversion"/>
  </si>
  <si>
    <t>凌统</t>
    <phoneticPr fontId="43" type="noConversion"/>
  </si>
  <si>
    <t>长兵</t>
    <phoneticPr fontId="43" type="noConversion"/>
  </si>
  <si>
    <t>马超</t>
    <phoneticPr fontId="43" type="noConversion"/>
  </si>
  <si>
    <t>怯心夺志</t>
    <phoneticPr fontId="43" type="noConversion"/>
  </si>
  <si>
    <t>疾击其后</t>
    <phoneticPr fontId="43" type="noConversion"/>
  </si>
  <si>
    <t>张辽</t>
    <phoneticPr fontId="43" type="noConversion"/>
  </si>
  <si>
    <t>攻其不备</t>
    <phoneticPr fontId="43" type="noConversion"/>
  </si>
  <si>
    <t>一夫当关</t>
    <phoneticPr fontId="43" type="noConversion"/>
  </si>
  <si>
    <t>回马</t>
    <phoneticPr fontId="43" type="noConversion"/>
  </si>
  <si>
    <t>步步</t>
    <phoneticPr fontId="43" type="noConversion"/>
  </si>
  <si>
    <t>马岱</t>
    <phoneticPr fontId="43" type="noConversion"/>
  </si>
  <si>
    <t>白刃</t>
    <phoneticPr fontId="43" type="noConversion"/>
  </si>
  <si>
    <t>磐阵善守</t>
    <phoneticPr fontId="43" type="noConversion"/>
  </si>
  <si>
    <t>马云禄</t>
    <phoneticPr fontId="43" type="noConversion"/>
  </si>
  <si>
    <t>并进</t>
    <phoneticPr fontId="43" type="noConversion"/>
  </si>
  <si>
    <t>三马思路利用马云禄称号加成提升马岱单体爆发</t>
    <phoneticPr fontId="43" type="noConversion"/>
  </si>
  <si>
    <t xml:space="preserve"> 重骑兵</t>
    <phoneticPr fontId="43" type="noConversion"/>
  </si>
  <si>
    <t>神兵</t>
    <phoneticPr fontId="43" type="noConversion"/>
  </si>
  <si>
    <t>反计</t>
    <phoneticPr fontId="43" type="noConversion"/>
  </si>
  <si>
    <t>一夫</t>
    <phoneticPr fontId="43" type="noConversion"/>
  </si>
  <si>
    <t>健卒不殆</t>
    <phoneticPr fontId="43" type="noConversion"/>
  </si>
  <si>
    <t>疏数/击势</t>
    <phoneticPr fontId="43" type="noConversion"/>
  </si>
  <si>
    <t>曹操</t>
    <phoneticPr fontId="43" type="noConversion"/>
  </si>
  <si>
    <t>先驱</t>
    <phoneticPr fontId="43" type="noConversion"/>
  </si>
  <si>
    <t>夏侯惇</t>
    <phoneticPr fontId="43" type="noConversion"/>
  </si>
  <si>
    <t>擅兵</t>
    <phoneticPr fontId="43" type="noConversion"/>
  </si>
  <si>
    <t>全军突击</t>
    <phoneticPr fontId="43" type="noConversion"/>
  </si>
  <si>
    <t>反计/无心</t>
    <phoneticPr fontId="43" type="noConversion"/>
  </si>
  <si>
    <t>鹤翼</t>
    <phoneticPr fontId="43" type="noConversion"/>
  </si>
  <si>
    <t>吕蒙</t>
    <phoneticPr fontId="43" type="noConversion"/>
  </si>
  <si>
    <t>河内</t>
    <phoneticPr fontId="43" type="noConversion"/>
  </si>
  <si>
    <t>胜兵</t>
    <phoneticPr fontId="43" type="noConversion"/>
  </si>
  <si>
    <t>张机/周瑜</t>
    <phoneticPr fontId="43" type="noConversion"/>
  </si>
  <si>
    <t>张宁</t>
    <phoneticPr fontId="43" type="noConversion"/>
  </si>
  <si>
    <t>弓诸葛</t>
    <phoneticPr fontId="43" type="noConversion"/>
  </si>
  <si>
    <t>道行险阻</t>
    <phoneticPr fontId="43" type="noConversion"/>
  </si>
  <si>
    <t>兼弱攻昧</t>
    <phoneticPr fontId="43" type="noConversion"/>
  </si>
  <si>
    <t>速度最快</t>
    <phoneticPr fontId="43" type="noConversion"/>
  </si>
  <si>
    <t>全军</t>
    <phoneticPr fontId="43" type="noConversion"/>
  </si>
  <si>
    <t>无心/反计</t>
    <phoneticPr fontId="43" type="noConversion"/>
  </si>
  <si>
    <t>关羽</t>
    <phoneticPr fontId="43" type="noConversion"/>
  </si>
  <si>
    <t>一骑当千</t>
    <phoneticPr fontId="43" type="noConversion"/>
  </si>
  <si>
    <t>远攻秘策</t>
    <phoneticPr fontId="43" type="noConversion"/>
  </si>
  <si>
    <t>疾风迅雷</t>
    <phoneticPr fontId="43" type="noConversion"/>
  </si>
  <si>
    <t>法正</t>
    <phoneticPr fontId="43" type="noConversion"/>
  </si>
  <si>
    <t>战必</t>
    <phoneticPr fontId="43" type="noConversion"/>
  </si>
  <si>
    <t>磐阵善守</t>
    <phoneticPr fontId="43" type="noConversion"/>
  </si>
  <si>
    <t>始计</t>
    <phoneticPr fontId="43" type="noConversion"/>
  </si>
  <si>
    <t>关羽</t>
    <phoneticPr fontId="43" type="noConversion"/>
  </si>
  <si>
    <t>谋定</t>
    <phoneticPr fontId="43" type="noConversion"/>
  </si>
  <si>
    <t>一骑当千</t>
    <phoneticPr fontId="43" type="noConversion"/>
  </si>
  <si>
    <t>妖术</t>
    <phoneticPr fontId="43" type="noConversion"/>
  </si>
  <si>
    <t>蔡文姬</t>
    <phoneticPr fontId="43" type="noConversion"/>
  </si>
  <si>
    <t>草木/绝水</t>
    <phoneticPr fontId="43" type="noConversion"/>
  </si>
  <si>
    <t>输出不够，蔡文姬容易伤</t>
    <phoneticPr fontId="43" type="noConversion"/>
  </si>
  <si>
    <t>输出不足，优势平局，比狗法官续航强</t>
    <phoneticPr fontId="43" type="noConversion"/>
  </si>
  <si>
    <t>7.开分城时机，6000名望开分城，可以打6的开6分，开不了6的开平地分，自己弄小号或者邻居土豪找盟友发月卡帮忙拆城皮，如果6000名望马上能打6的时候，可以等半天到1天，不要多等。每1500声望可以再开分城的时候提前准备好开分城。1-3个分可以开6，S3赛季以后开4-5个7分，1个9分。差几十名望可以秒几个给声望的任务。</t>
    <phoneticPr fontId="43" type="noConversion"/>
  </si>
  <si>
    <t>河内/道行</t>
    <phoneticPr fontId="43" type="noConversion"/>
  </si>
  <si>
    <t>反计</t>
    <phoneticPr fontId="43" type="noConversion"/>
  </si>
  <si>
    <t>重整</t>
    <phoneticPr fontId="43" type="noConversion"/>
  </si>
  <si>
    <t>一骑当千</t>
    <phoneticPr fontId="43" type="noConversion"/>
  </si>
  <si>
    <t>浑水</t>
    <phoneticPr fontId="43" type="noConversion"/>
  </si>
  <si>
    <t>妖术</t>
    <phoneticPr fontId="43" type="noConversion"/>
  </si>
  <si>
    <t>击势</t>
    <phoneticPr fontId="43" type="noConversion"/>
  </si>
  <si>
    <t>浑水妖术郝昭玩法</t>
    <phoneticPr fontId="43" type="noConversion"/>
  </si>
  <si>
    <t>关银屏</t>
    <phoneticPr fontId="43" type="noConversion"/>
  </si>
  <si>
    <t>郝昭</t>
    <phoneticPr fontId="43" type="noConversion"/>
  </si>
  <si>
    <t>服务器</t>
    <phoneticPr fontId="43" type="noConversion"/>
  </si>
  <si>
    <t>X145</t>
    <phoneticPr fontId="43" type="noConversion"/>
  </si>
  <si>
    <t>唯盟</t>
    <phoneticPr fontId="43" type="noConversion"/>
  </si>
  <si>
    <t>恭喜发财</t>
    <phoneticPr fontId="43" type="noConversion"/>
  </si>
  <si>
    <t>风云</t>
    <phoneticPr fontId="43" type="noConversion"/>
  </si>
  <si>
    <t>铁剑哥</t>
    <phoneticPr fontId="43" type="noConversion"/>
  </si>
  <si>
    <t>圣帝国荣耀</t>
    <phoneticPr fontId="43" type="noConversion"/>
  </si>
  <si>
    <t>神诸子百家</t>
    <phoneticPr fontId="43" type="noConversion"/>
  </si>
  <si>
    <t>X146</t>
    <phoneticPr fontId="43" type="noConversion"/>
  </si>
  <si>
    <t>世界杯</t>
    <phoneticPr fontId="43" type="noConversion"/>
  </si>
  <si>
    <t>X147</t>
    <phoneticPr fontId="43" type="noConversion"/>
  </si>
  <si>
    <t>X148</t>
    <phoneticPr fontId="43" type="noConversion"/>
  </si>
  <si>
    <t>X149</t>
    <phoneticPr fontId="43" type="noConversion"/>
  </si>
  <si>
    <t>X150</t>
    <phoneticPr fontId="43" type="noConversion"/>
  </si>
  <si>
    <t>X151</t>
    <phoneticPr fontId="43" type="noConversion"/>
  </si>
  <si>
    <t>X152</t>
    <phoneticPr fontId="43" type="noConversion"/>
  </si>
  <si>
    <t>X153</t>
    <phoneticPr fontId="43" type="noConversion"/>
  </si>
  <si>
    <t>虎胆龙威</t>
    <phoneticPr fontId="43" type="noConversion"/>
  </si>
  <si>
    <t>银行</t>
    <phoneticPr fontId="43" type="noConversion"/>
  </si>
  <si>
    <t>光武</t>
    <phoneticPr fontId="43" type="noConversion"/>
  </si>
  <si>
    <t>统御</t>
    <phoneticPr fontId="43" type="noConversion"/>
  </si>
  <si>
    <t>虎啸龙吟</t>
    <phoneticPr fontId="43" type="noConversion"/>
  </si>
  <si>
    <t>千秋</t>
    <phoneticPr fontId="43" type="noConversion"/>
  </si>
  <si>
    <t>义丨战</t>
    <phoneticPr fontId="43" type="noConversion"/>
  </si>
  <si>
    <t>铁马冰河</t>
    <phoneticPr fontId="43" type="noConversion"/>
  </si>
  <si>
    <t>江山</t>
    <phoneticPr fontId="43" type="noConversion"/>
  </si>
  <si>
    <t>涅槃重生（封狼居胥分盟）</t>
    <phoneticPr fontId="43" type="noConversion"/>
  </si>
  <si>
    <t>小神龙</t>
    <phoneticPr fontId="43" type="noConversion"/>
  </si>
  <si>
    <t>龙图霸业</t>
    <phoneticPr fontId="43" type="noConversion"/>
  </si>
  <si>
    <t>秋天</t>
    <phoneticPr fontId="43" type="noConversion"/>
  </si>
  <si>
    <t>NO1义</t>
    <phoneticPr fontId="43" type="noConversion"/>
  </si>
  <si>
    <t>侠客行不行</t>
    <phoneticPr fontId="43" type="noConversion"/>
  </si>
  <si>
    <t>奕虎踞江东</t>
    <phoneticPr fontId="43" type="noConversion"/>
  </si>
  <si>
    <t>龙图影业</t>
    <phoneticPr fontId="43" type="noConversion"/>
  </si>
  <si>
    <t>白衣渡江</t>
    <phoneticPr fontId="43" type="noConversion"/>
  </si>
  <si>
    <t>347保监会</t>
    <phoneticPr fontId="43" type="noConversion"/>
  </si>
  <si>
    <t>九天假期</t>
    <phoneticPr fontId="43" type="noConversion"/>
  </si>
  <si>
    <t>星火</t>
    <phoneticPr fontId="43" type="noConversion"/>
  </si>
  <si>
    <t>勇冠三军</t>
    <phoneticPr fontId="43" type="noConversion"/>
  </si>
  <si>
    <t>傲世无双</t>
    <phoneticPr fontId="43" type="noConversion"/>
  </si>
  <si>
    <t>欧沧笙踏歌</t>
    <phoneticPr fontId="43" type="noConversion"/>
  </si>
  <si>
    <t>347保证赢</t>
    <phoneticPr fontId="43" type="noConversion"/>
  </si>
  <si>
    <t>封神榜</t>
    <phoneticPr fontId="43" type="noConversion"/>
  </si>
  <si>
    <t>天际纵横</t>
    <phoneticPr fontId="43" type="noConversion"/>
  </si>
  <si>
    <t>战丨义</t>
    <phoneticPr fontId="43" type="noConversion"/>
  </si>
  <si>
    <t>（白帝）彩云间</t>
    <phoneticPr fontId="43" type="noConversion"/>
  </si>
  <si>
    <t>铁诗桦</t>
    <phoneticPr fontId="43" type="noConversion"/>
  </si>
  <si>
    <t>奕丶烽隽</t>
    <phoneticPr fontId="43" type="noConversion"/>
  </si>
  <si>
    <t>荷包蛋（五神）</t>
    <phoneticPr fontId="43" type="noConversion"/>
  </si>
  <si>
    <t>破晓</t>
    <phoneticPr fontId="43" type="noConversion"/>
  </si>
  <si>
    <t>七天七夜（武联）</t>
    <phoneticPr fontId="43" type="noConversion"/>
  </si>
  <si>
    <t>武天涯（武联）</t>
    <phoneticPr fontId="43" type="noConversion"/>
  </si>
  <si>
    <t>元气满满</t>
    <phoneticPr fontId="43" type="noConversion"/>
  </si>
  <si>
    <t>细雨醉红尘</t>
    <phoneticPr fontId="43" type="noConversion"/>
  </si>
  <si>
    <t>逐鹿天下</t>
    <phoneticPr fontId="43" type="noConversion"/>
  </si>
  <si>
    <t>低调打枪（皇朝）</t>
    <phoneticPr fontId="43" type="noConversion"/>
  </si>
  <si>
    <t>新时代战仙（铁盟）</t>
    <phoneticPr fontId="43" type="noConversion"/>
  </si>
  <si>
    <t>备注</t>
    <phoneticPr fontId="43" type="noConversion"/>
  </si>
  <si>
    <t>涅槃彩云间互标</t>
    <phoneticPr fontId="43" type="noConversion"/>
  </si>
  <si>
    <t>吾雄贯九州</t>
    <phoneticPr fontId="43" type="noConversion"/>
  </si>
  <si>
    <t>封狼居胥（都督府+臻）</t>
    <phoneticPr fontId="43" type="noConversion"/>
  </si>
  <si>
    <t>神界（200多人）</t>
    <phoneticPr fontId="43" type="noConversion"/>
  </si>
  <si>
    <t>修仙养生（战义分盟）</t>
    <phoneticPr fontId="43" type="noConversion"/>
  </si>
  <si>
    <t>汉丨楚辞离骚（紫禁分盟）</t>
    <phoneticPr fontId="43" type="noConversion"/>
  </si>
  <si>
    <t>天魔殿（奕）</t>
    <phoneticPr fontId="43" type="noConversion"/>
  </si>
  <si>
    <t>一梦天下（小号盟）</t>
    <phoneticPr fontId="43" type="noConversion"/>
  </si>
  <si>
    <t>義丶醉芳咻（统御分盟）</t>
    <phoneticPr fontId="43" type="noConversion"/>
  </si>
  <si>
    <t>耳朵团、天意成</t>
    <phoneticPr fontId="43" type="noConversion"/>
  </si>
  <si>
    <t>凯宾斯基</t>
    <phoneticPr fontId="43" type="noConversion"/>
  </si>
  <si>
    <t>盛世（奕、无畏军+337</t>
    <phoneticPr fontId="43" type="noConversion"/>
  </si>
  <si>
    <t>铁马金戈（百战入了）</t>
    <phoneticPr fontId="43" type="noConversion"/>
  </si>
  <si>
    <t>我被猪艾特了（汉北洋+百战）</t>
    <phoneticPr fontId="43" type="noConversion"/>
  </si>
  <si>
    <t>楚夜血（久联）</t>
    <phoneticPr fontId="43" type="noConversion"/>
  </si>
  <si>
    <t>该区T1盟</t>
    <phoneticPr fontId="43" type="noConversion"/>
  </si>
  <si>
    <t>该区T2-3盟</t>
    <phoneticPr fontId="43" type="noConversion"/>
  </si>
  <si>
    <t>颜色含义</t>
    <phoneticPr fontId="43" type="noConversion"/>
  </si>
  <si>
    <t>该区T0盟</t>
    <phoneticPr fontId="43" type="noConversion"/>
  </si>
  <si>
    <t>铜雀台（战主盟+左岸主盟）</t>
    <phoneticPr fontId="43" type="noConversion"/>
  </si>
  <si>
    <t>紫禁之巅（紫禁+合流）</t>
    <phoneticPr fontId="43" type="noConversion"/>
  </si>
  <si>
    <t>主要王者局，X152,X153，2个区精彩度不分上下，都是率土天花板盟对局。</t>
    <phoneticPr fontId="43" type="noConversion"/>
  </si>
  <si>
    <t>整体判断阵营趋势，可能会根据该盟玩家总充值金额的平均值</t>
    <phoneticPr fontId="43" type="noConversion"/>
  </si>
  <si>
    <t>X150,唯盟，恭喜发财互标，恩怨局。</t>
    <phoneticPr fontId="43" type="noConversion"/>
  </si>
  <si>
    <t>南国沐风</t>
    <phoneticPr fontId="43" type="noConversion"/>
  </si>
  <si>
    <t>止戈为武（大礼包+止戈）</t>
    <phoneticPr fontId="43" type="noConversion"/>
  </si>
  <si>
    <t>天启（策马+帝临）</t>
    <phoneticPr fontId="43" type="noConversion"/>
  </si>
  <si>
    <t>燃烧军团100超强人</t>
    <phoneticPr fontId="43" type="noConversion"/>
  </si>
  <si>
    <t>一天一（泡菜）</t>
    <phoneticPr fontId="43" type="noConversion"/>
  </si>
  <si>
    <t>虎踞铁诗桦互标？</t>
    <phoneticPr fontId="43" type="noConversion"/>
  </si>
  <si>
    <t>战必/锋矢</t>
    <phoneticPr fontId="43" type="noConversion"/>
  </si>
  <si>
    <t>轻骑</t>
    <phoneticPr fontId="43" type="noConversion"/>
  </si>
  <si>
    <t>草木</t>
    <phoneticPr fontId="43" type="noConversion"/>
  </si>
  <si>
    <t>绝水</t>
    <phoneticPr fontId="43" type="noConversion"/>
  </si>
  <si>
    <t>战必</t>
    <phoneticPr fontId="43" type="noConversion"/>
  </si>
  <si>
    <t>浑水</t>
    <phoneticPr fontId="43" type="noConversion"/>
  </si>
  <si>
    <t>徐庶</t>
    <phoneticPr fontId="43" type="noConversion"/>
  </si>
  <si>
    <t>众谋</t>
    <phoneticPr fontId="43" type="noConversion"/>
  </si>
  <si>
    <t>弓诸葛</t>
    <phoneticPr fontId="43" type="noConversion"/>
  </si>
  <si>
    <t>庞统</t>
    <phoneticPr fontId="43" type="noConversion"/>
  </si>
  <si>
    <t>形兵</t>
    <phoneticPr fontId="43" type="noConversion"/>
  </si>
  <si>
    <t>打平居多，徐庶的爆发没有了，输出依赖弓诸葛</t>
    <phoneticPr fontId="43" type="noConversion"/>
  </si>
  <si>
    <t>万箭齐发/击势</t>
    <phoneticPr fontId="43" type="noConversion"/>
  </si>
  <si>
    <t>妖术</t>
    <phoneticPr fontId="43" type="noConversion"/>
  </si>
  <si>
    <t>愈战愈勇</t>
    <phoneticPr fontId="43" type="noConversion"/>
  </si>
  <si>
    <t>荀彧/弓诸葛/张机</t>
    <phoneticPr fontId="43" type="noConversion"/>
  </si>
  <si>
    <t>重整</t>
    <phoneticPr fontId="43" type="noConversion"/>
  </si>
  <si>
    <t>形兵</t>
    <phoneticPr fontId="43" type="noConversion"/>
  </si>
  <si>
    <t>孙策</t>
    <phoneticPr fontId="43" type="noConversion"/>
  </si>
  <si>
    <t>孙权</t>
    <phoneticPr fontId="43" type="noConversion"/>
  </si>
  <si>
    <t>3天7本 开第一块5级地（憋本）</t>
    <phoneticPr fontId="43" type="noConversion"/>
  </si>
  <si>
    <t xml:space="preserve">12天内  两队主力40级 </t>
    <phoneticPr fontId="43" type="noConversion"/>
  </si>
  <si>
    <t>憋本</t>
    <phoneticPr fontId="43" type="noConversion"/>
  </si>
  <si>
    <t>开荒武将齐全 战法经验充足（满红3 4星背包占满 且玉转战法）</t>
    <phoneticPr fontId="43" type="noConversion"/>
  </si>
  <si>
    <t>开荒武将齐全 战法经验充足  速度开荒                            （开荒队战法10-5-5）</t>
    <phoneticPr fontId="43" type="noConversion"/>
  </si>
  <si>
    <t>周瑜/荀彧/弓诸葛</t>
    <phoneticPr fontId="43" type="noConversion"/>
  </si>
  <si>
    <t>反计/河内</t>
    <phoneticPr fontId="43" type="noConversion"/>
  </si>
  <si>
    <t>反间/反计</t>
    <phoneticPr fontId="43" type="noConversion"/>
  </si>
  <si>
    <t>步步为营/桃园</t>
    <phoneticPr fontId="43" type="noConversion"/>
  </si>
  <si>
    <t>战必/磐阵善守</t>
    <phoneticPr fontId="43" type="noConversion"/>
  </si>
  <si>
    <t>绝水4</t>
    <phoneticPr fontId="43" type="noConversion"/>
  </si>
  <si>
    <t>草木3</t>
    <phoneticPr fontId="43" type="noConversion"/>
  </si>
  <si>
    <t>群貂蝉</t>
    <phoneticPr fontId="43" type="noConversion"/>
  </si>
  <si>
    <t>避其锋芒</t>
    <phoneticPr fontId="43" type="noConversion"/>
  </si>
  <si>
    <t>百战精兵</t>
    <phoneticPr fontId="43" type="noConversion"/>
  </si>
  <si>
    <t>补24速度</t>
    <phoneticPr fontId="43" type="noConversion"/>
  </si>
  <si>
    <t>刘备</t>
    <phoneticPr fontId="43" type="noConversion"/>
  </si>
  <si>
    <t>安抚</t>
    <phoneticPr fontId="43" type="noConversion"/>
  </si>
  <si>
    <t>重整</t>
    <phoneticPr fontId="43" type="noConversion"/>
  </si>
  <si>
    <t>关银屏</t>
    <phoneticPr fontId="43" type="noConversion"/>
  </si>
  <si>
    <t>铁戟金戈</t>
    <phoneticPr fontId="43" type="noConversion"/>
  </si>
  <si>
    <t>折戟强攻</t>
    <phoneticPr fontId="43" type="noConversion"/>
  </si>
  <si>
    <t>练级刘备前排带健卒不殆</t>
    <phoneticPr fontId="43" type="noConversion"/>
  </si>
  <si>
    <t xml:space="preserve">始计队的核心思路，如何成为一线甚至超一线队伍。首先始计特色就是，首先洞察4回合效果，其次大营增伤效果，单次输出超高的武将陈宫，最后降低对方核心武将伤害，蜀之智例外。 </t>
    <phoneticPr fontId="43" type="noConversion"/>
  </si>
  <si>
    <r>
      <t>战役越大，消耗时间越久，资源的优势体现越明显。因此之前的分城大法不是瞎扯淡，资源是战争的核心，一天能出3队征满3次作战，和一天只能征满1-2次的人武将差距即使即使再大，也打不出任何武勋优势。迁城后，往返30分钟-1小时，征兵5小时左右。一天24小时，如果勤快的可以打4次，资源不够你拿玉征兵？你阵容再牛逼平均打一次打6000武勋，我一次平均2000武勋，我打4次是8000武勋，你没资源拿玉跟我比武勋？越到征服赛季强度越高的时候，越难以一以敌三。队伍多寡，队伍出战频次决定了战役的走向。如果全盟每人都可以没天出兵3-4次，那么作战效率就比对面只能出2-3次的盟作战效率高30%以上。总而言之言而总之，资源是核心，而资源产量核心不是打的地，是分城的资源建筑，所以开分城重要不重要？（分城大法细节请看开荒指南sheet）</t>
    </r>
    <r>
      <rPr>
        <sz val="28"/>
        <color theme="7" tint="0.59999389629810485"/>
        <rFont val="等线"/>
        <family val="3"/>
        <charset val="134"/>
        <scheme val="minor"/>
      </rPr>
      <t>PS：高战玉抽卡，再玉转战法，战法比平民多，队伍也多，初期卡阵容成形的不是资源，是战法，而高战更需要开分城，队伍多，资源消耗大，资源重要性更高。</t>
    </r>
    <phoneticPr fontId="43" type="noConversion"/>
  </si>
  <si>
    <r>
      <t>主力部队用法：</t>
    </r>
    <r>
      <rPr>
        <sz val="28"/>
        <color rgb="FFFF0000"/>
        <rFont val="等线"/>
        <family val="3"/>
        <charset val="134"/>
        <scheme val="minor"/>
      </rPr>
      <t>1.扫地、征兵时不要一口气儿拉满，根据自己剩余体力，比如部队有50体力，那么恢复时间大概是2个半小时，征兵就拉2小时15分钟左右，不要让体力溢出，然后扫荡无损的地，5-6级的周围土地1-2次，然后继续征兵，日积月累，你就比对方主力级别高很多级。</t>
    </r>
    <r>
      <rPr>
        <sz val="28"/>
        <color rgb="FF7030A0"/>
        <rFont val="等线"/>
        <family val="3"/>
        <charset val="134"/>
        <scheme val="minor"/>
      </rPr>
      <t>2.翻地、主力刚上前线到要塞后，体力是满的时候别着急集火，战场上的红地，翻2-3块儿地无损情况下级别越高越好，留20-40左右的体力，看情况补位驻守，或者根据团队要求一起集火。</t>
    </r>
    <r>
      <rPr>
        <sz val="28"/>
        <rFont val="等线"/>
        <family val="3"/>
        <charset val="134"/>
        <scheme val="minor"/>
      </rPr>
      <t>3.集火、按照团队指挥时间，压秒攻坚，一般高质量部队为主，肉步、菜刀、都督、蜀之智等，能出几队出几队，别舍不得。斯巴达探路的地方收集好驻守部队，用克制的部队去吃武勋。</t>
    </r>
    <r>
      <rPr>
        <sz val="28"/>
        <color theme="4" tint="-0.499984740745262"/>
        <rFont val="等线"/>
        <family val="3"/>
        <charset val="134"/>
        <scheme val="minor"/>
      </rPr>
      <t>4.驻守、尽量手里留速度快的部队随之驻守，根据对方部队速度判断对方部队大概什么兵种，出克制部队提前赶到被攻击点吃掉，这样也可以防止对方拆迁肆意翻地。</t>
    </r>
    <phoneticPr fontId="43" type="noConversion"/>
  </si>
  <si>
    <t>拆迁部队用法：翻地，翻地，翻地，重要事情说3次。拆迁翻地的价值远大于赌命去拆对方的要塞，翻地之前要探路，尽量不要被对方驻守部队白吃。2种办法，第一就是跟低拆迁主力配合，能打过对面，但是翻不动地的主力后面去翻地，第二就是找一些边缘地带的地，驻守稀薄的地方去翻地，这样的话拆迁不太容易被吃。想拆要塞的话，就要跟随集火主力后面，这样损失的概率会低很多，打要塞的话可以用斯巴达拆迁，拆迁值多低都不怕，拆1%是1%，经常会出奇效，17拆迁的武将也能翻到地。</t>
    <phoneticPr fontId="43" type="noConversion"/>
  </si>
  <si>
    <r>
      <t>作战发育应该两不误，弹尽粮绝是误区。第一，就是主力部队到前线作战，这时候只有一队到两队主力，合理利用。那么发育靠的就是练级队，也就是还没到40级以上的队伍，打打5级地练级，或者打6、7级地去练级，征服赛季城市户口的开发土地就OK，体力用完为止，练级不要停，一周就可以上40，快的话3天就差不多。没有战法的队伍先征满兵，一直撞5级地，一周后也大概能到37-38级。能支持你有资源练级打仗和发育的不是看你打了多少高级地，而是分城，打仗资源再紧张也要先把分城的四大资源点起来，民居到10不要再点了。</t>
    </r>
    <r>
      <rPr>
        <sz val="28"/>
        <color rgb="FFFF0000"/>
        <rFont val="等线"/>
        <family val="3"/>
        <charset val="134"/>
        <scheme val="minor"/>
      </rPr>
      <t>每天起床点几级，资源多了秒几级。一周后你资源，作战部队全都起来了，又多一队的同时，还能养的起，这才是分城大法真正的价值，也就是说能够养的起你出的所有队伍，也不需要打多少高级地。</t>
    </r>
    <phoneticPr fontId="43" type="noConversion"/>
  </si>
  <si>
    <t>打架5分钟征兵五小时，所以要做到最好的方案就是要利用这5分钟如何把部队价值最大化。打仗就像斗地主都放出小王你就要出大王吃掉对方，保证自己的主动权，对方放炸了就放对方一回合，要不你也没辙，不要再送大牌扔进去了。省下你手里的大牌凑炸弹，关键时刻反炸对方。</t>
    <phoneticPr fontId="43" type="noConversion"/>
  </si>
  <si>
    <t>9.对方联盟不稳定有嫌隙的时候，可以不打，等对方内耗、内斗。越放，对方关系越差。越紧对方利益受到威胁就会被迫在一起。</t>
    <phoneticPr fontId="43" type="noConversion"/>
  </si>
  <si>
    <t>10.团队管理负责人，很多行动要单独邮件指挥，做好团队每个人沟通，每个人的作战能力，以及作战时间，新手答疑，团队每个人的发育方法，就用泡菜分城大法，开荒阵容推荐。</t>
    <phoneticPr fontId="43" type="noConversion"/>
  </si>
  <si>
    <t>作战如何分配资源</t>
    <phoneticPr fontId="43" type="noConversion"/>
  </si>
  <si>
    <r>
      <t>发育的阵容必须能打仗，月英开荒，征服奶奶队开荒，吕蒙队，肉步吃吕蒙队，吕布队，除非有第二队满战法队双马最次不要用，</t>
    </r>
    <r>
      <rPr>
        <sz val="28"/>
        <color rgb="FFFFFF00"/>
        <rFont val="等线"/>
        <family val="3"/>
        <charset val="134"/>
        <scheme val="minor"/>
      </rPr>
      <t>所有3-4星玉转战法，初期优势会明显，不要去抽卡，平民也要转。</t>
    </r>
    <r>
      <rPr>
        <sz val="28"/>
        <color theme="0"/>
        <rFont val="等线"/>
        <family val="3"/>
        <charset val="134"/>
        <scheme val="minor"/>
      </rPr>
      <t>尤其征服赛季开荒速度取决战法等级并不是武将强度。9.5C前尽量出2队征满兵撞5练级，撞5伤就撞4。同样的队伍，谁级别高谁就优势。高战发育快，听管理安排，准备去斩首，行动成功就会极大打击对方士气。</t>
    </r>
    <phoneticPr fontId="43" type="noConversion"/>
  </si>
  <si>
    <t>5.30版本群雄逐鹿玩法    QQ群：一群：715309527 二群：178084539 三群：824736450 四群：809679331</t>
    <phoneticPr fontId="43" type="noConversion"/>
  </si>
  <si>
    <t>群雄割据剧本区各势力技术分解</t>
    <phoneticPr fontId="43" type="noConversion"/>
  </si>
  <si>
    <t>领地提高10个，开荒初期卡势力的时候是非常牛的，董卓军之所以发育快就是因为多10格地，土地上限上去了打地多了更方便领势力送名望的任务，然后继续开分城，分城大法你懂的。</t>
    <phoneticPr fontId="43" type="noConversion"/>
  </si>
  <si>
    <t>被动3C以下</t>
    <phoneticPr fontId="43" type="noConversion"/>
  </si>
  <si>
    <t>提升70四围，甄洛，月英，群貂蝉，蔡文姬，张春华提升都非常巨大，甚至美人计可以考虑组的很随意了。</t>
    <phoneticPr fontId="43" type="noConversion"/>
  </si>
  <si>
    <t>李傕&amp;郭汜</t>
    <phoneticPr fontId="43" type="noConversion"/>
  </si>
  <si>
    <t>袁术</t>
    <phoneticPr fontId="43" type="noConversion"/>
  </si>
  <si>
    <t>始计</t>
    <phoneticPr fontId="43" type="noConversion"/>
  </si>
  <si>
    <t>曹操</t>
    <phoneticPr fontId="43" type="noConversion"/>
  </si>
  <si>
    <t>关羽</t>
    <phoneticPr fontId="43" type="noConversion"/>
  </si>
  <si>
    <t>谋定</t>
    <phoneticPr fontId="43" type="noConversion"/>
  </si>
  <si>
    <t>张飞</t>
    <phoneticPr fontId="43" type="noConversion"/>
  </si>
  <si>
    <t>全军</t>
    <phoneticPr fontId="43" type="noConversion"/>
  </si>
  <si>
    <t>胜兵/一骑当千</t>
    <phoneticPr fontId="43" type="noConversion"/>
  </si>
  <si>
    <t>战必/一夫</t>
    <phoneticPr fontId="43" type="noConversion"/>
  </si>
  <si>
    <t>盘阵/锋矢/擅兵/</t>
    <phoneticPr fontId="43" type="noConversion"/>
  </si>
  <si>
    <t>打群貂蝉可能会打死自己人，怕菜刀，法菜刀其他都能打</t>
    <phoneticPr fontId="43" type="noConversion"/>
  </si>
  <si>
    <t>援军秘策/妖术</t>
    <phoneticPr fontId="43" type="noConversion"/>
  </si>
  <si>
    <t>妖术/百战</t>
    <phoneticPr fontId="43" type="noConversion"/>
  </si>
  <si>
    <t>法正</t>
    <phoneticPr fontId="43" type="noConversion"/>
  </si>
  <si>
    <t>战必/锋矢</t>
    <phoneticPr fontId="43" type="noConversion"/>
  </si>
  <si>
    <t>磐阵善守</t>
    <phoneticPr fontId="43" type="noConversion"/>
  </si>
  <si>
    <t>始计</t>
    <phoneticPr fontId="43" type="noConversion"/>
  </si>
  <si>
    <t>十面</t>
    <phoneticPr fontId="43" type="noConversion"/>
  </si>
  <si>
    <t>关羽</t>
    <phoneticPr fontId="43" type="noConversion"/>
  </si>
  <si>
    <t>谋定</t>
    <phoneticPr fontId="43" type="noConversion"/>
  </si>
  <si>
    <t>一骑当千/凤仪亭</t>
    <phoneticPr fontId="43" type="noConversion"/>
  </si>
  <si>
    <t>大营始计荀彧</t>
    <phoneticPr fontId="43" type="noConversion"/>
  </si>
  <si>
    <t>庞统</t>
    <phoneticPr fontId="43" type="noConversion"/>
  </si>
  <si>
    <t>步步为营/反间</t>
    <phoneticPr fontId="43" type="noConversion"/>
  </si>
  <si>
    <t>补谋蛮兵</t>
    <phoneticPr fontId="43" type="noConversion"/>
  </si>
  <si>
    <t>弓诸葛</t>
    <phoneticPr fontId="43" type="noConversion"/>
  </si>
  <si>
    <t>绝水</t>
    <phoneticPr fontId="43" type="noConversion"/>
  </si>
  <si>
    <t>汉董</t>
    <phoneticPr fontId="43" type="noConversion"/>
  </si>
  <si>
    <t>刘备</t>
    <phoneticPr fontId="43" type="noConversion"/>
  </si>
  <si>
    <t>反间</t>
    <phoneticPr fontId="43" type="noConversion"/>
  </si>
  <si>
    <t>妖术</t>
    <phoneticPr fontId="43" type="noConversion"/>
  </si>
  <si>
    <t>重整</t>
    <phoneticPr fontId="43" type="noConversion"/>
  </si>
  <si>
    <t>安抚</t>
    <phoneticPr fontId="43" type="noConversion"/>
  </si>
  <si>
    <t>弓骑兵</t>
    <phoneticPr fontId="43" type="noConversion"/>
  </si>
  <si>
    <t>避其锋芒</t>
    <phoneticPr fontId="43" type="noConversion"/>
  </si>
  <si>
    <t>貂蝉</t>
    <phoneticPr fontId="43" type="noConversion"/>
  </si>
  <si>
    <t>贾诩</t>
    <phoneticPr fontId="43" type="noConversion"/>
  </si>
  <si>
    <t>百战精兵</t>
    <phoneticPr fontId="43" type="noConversion"/>
  </si>
  <si>
    <t>张机</t>
    <phoneticPr fontId="43" type="noConversion"/>
  </si>
  <si>
    <t>风声鹤唳</t>
    <phoneticPr fontId="43" type="noConversion"/>
  </si>
  <si>
    <t>大赏/妖术</t>
    <phoneticPr fontId="43" type="noConversion"/>
  </si>
  <si>
    <t>蔡文姬</t>
    <phoneticPr fontId="43" type="noConversion"/>
  </si>
  <si>
    <t>补30+速度</t>
    <phoneticPr fontId="43" type="noConversion"/>
  </si>
  <si>
    <t>不攻/众谋</t>
    <phoneticPr fontId="43" type="noConversion"/>
  </si>
  <si>
    <t>战必/一夫当关</t>
    <phoneticPr fontId="43" type="noConversion"/>
  </si>
  <si>
    <t>反间/桃园结义</t>
    <phoneticPr fontId="43" type="noConversion"/>
  </si>
  <si>
    <t>战必/重整</t>
    <phoneticPr fontId="43" type="noConversion"/>
  </si>
  <si>
    <t>楚歌/重整</t>
    <phoneticPr fontId="43" type="noConversion"/>
  </si>
  <si>
    <t>击势/愈战愈勇</t>
    <phoneticPr fontId="43" type="noConversion"/>
  </si>
  <si>
    <t>泡菜你真帅</t>
    <phoneticPr fontId="43" type="noConversion"/>
  </si>
  <si>
    <t>江山丶商纣王</t>
    <phoneticPr fontId="43" type="noConversion"/>
  </si>
  <si>
    <t>多吃点青菜</t>
    <phoneticPr fontId="43" type="noConversion"/>
  </si>
  <si>
    <t>贪心9527</t>
    <phoneticPr fontId="43" type="noConversion"/>
  </si>
  <si>
    <t>铁戟金戈/折戟</t>
    <phoneticPr fontId="43" type="noConversion"/>
  </si>
  <si>
    <t>关妹/SP赵云</t>
    <phoneticPr fontId="43" type="noConversion"/>
  </si>
  <si>
    <t>安抚/全军突击</t>
    <phoneticPr fontId="43" type="noConversion"/>
  </si>
  <si>
    <t>24点</t>
    <phoneticPr fontId="43" type="noConversion"/>
  </si>
  <si>
    <t>百战精兵/绝水</t>
    <phoneticPr fontId="43" type="noConversion"/>
  </si>
  <si>
    <t>一骑当千/人中</t>
    <phoneticPr fontId="43" type="noConversion"/>
  </si>
  <si>
    <t>妲己</t>
    <phoneticPr fontId="43" type="noConversion"/>
  </si>
  <si>
    <t>移花</t>
    <phoneticPr fontId="43" type="noConversion"/>
  </si>
  <si>
    <t>兵无常势</t>
    <phoneticPr fontId="43" type="noConversion"/>
  </si>
  <si>
    <t>安抚军心/全军</t>
    <phoneticPr fontId="43" type="noConversion"/>
  </si>
  <si>
    <t>群貂蝉蜀步玩法</t>
    <phoneticPr fontId="43" type="noConversion"/>
  </si>
  <si>
    <t>3红以上汉董玩法</t>
    <phoneticPr fontId="43" type="noConversion"/>
  </si>
  <si>
    <t>加速度</t>
    <phoneticPr fontId="43" type="noConversion"/>
  </si>
  <si>
    <t>3红以下</t>
    <phoneticPr fontId="43" type="noConversion"/>
  </si>
  <si>
    <t>没刘备玩法</t>
    <phoneticPr fontId="43" type="noConversion"/>
  </si>
  <si>
    <t>没汉董，貂蝉玩法</t>
    <phoneticPr fontId="43" type="noConversion"/>
  </si>
  <si>
    <t>网红队的妲己玩法</t>
    <phoneticPr fontId="43" type="noConversion"/>
  </si>
  <si>
    <t>草木/重整</t>
    <phoneticPr fontId="43" type="noConversion"/>
  </si>
  <si>
    <t>快过陆逊</t>
    <phoneticPr fontId="43" type="noConversion"/>
  </si>
  <si>
    <t>黑科技队伍/224行更新肉步的多种玩法</t>
    <phoneticPr fontId="43" type="noConversion"/>
  </si>
  <si>
    <t>神兵</t>
    <phoneticPr fontId="43" type="noConversion"/>
  </si>
  <si>
    <t>大赏</t>
    <phoneticPr fontId="43" type="noConversion"/>
  </si>
  <si>
    <t>周瑜</t>
    <phoneticPr fontId="43" type="noConversion"/>
  </si>
  <si>
    <t>邯郸大佬分享阵容</t>
    <phoneticPr fontId="43" type="noConversion"/>
  </si>
  <si>
    <t>绝水/道行</t>
    <phoneticPr fontId="43" type="noConversion"/>
  </si>
  <si>
    <t>普通赵云改版后阵容展望</t>
    <phoneticPr fontId="43" type="noConversion"/>
  </si>
  <si>
    <t>赵云</t>
    <phoneticPr fontId="43" type="noConversion"/>
  </si>
  <si>
    <t>愈战愈勇</t>
    <phoneticPr fontId="43" type="noConversion"/>
  </si>
  <si>
    <t>愈战愈勇/击势</t>
    <phoneticPr fontId="43" type="noConversion"/>
  </si>
  <si>
    <t>人中</t>
    <phoneticPr fontId="43" type="noConversion"/>
  </si>
  <si>
    <t>始计</t>
    <phoneticPr fontId="43" type="noConversion"/>
  </si>
  <si>
    <t>庞统</t>
    <phoneticPr fontId="43" type="noConversion"/>
  </si>
  <si>
    <t>妖术</t>
    <phoneticPr fontId="43" type="noConversion"/>
  </si>
  <si>
    <t>刘备</t>
    <phoneticPr fontId="43" type="noConversion"/>
  </si>
  <si>
    <t>避其锋芒</t>
    <phoneticPr fontId="43" type="noConversion"/>
  </si>
  <si>
    <t>重整</t>
    <phoneticPr fontId="43" type="noConversion"/>
  </si>
  <si>
    <t>姜维</t>
    <phoneticPr fontId="43" type="noConversion"/>
  </si>
  <si>
    <t>桃园结义</t>
    <phoneticPr fontId="43" type="noConversion"/>
  </si>
  <si>
    <t>健卒不殆</t>
    <phoneticPr fontId="43" type="noConversion"/>
  </si>
  <si>
    <t>关羽</t>
    <phoneticPr fontId="43" type="noConversion"/>
  </si>
  <si>
    <t>弓诸葛</t>
    <phoneticPr fontId="43" type="noConversion"/>
  </si>
  <si>
    <t>胜兵</t>
    <phoneticPr fontId="43" type="noConversion"/>
  </si>
  <si>
    <t>一骑当千</t>
    <phoneticPr fontId="43" type="noConversion"/>
  </si>
  <si>
    <t>战必</t>
    <phoneticPr fontId="43" type="noConversion"/>
  </si>
  <si>
    <t>张飞</t>
    <phoneticPr fontId="43" type="noConversion"/>
  </si>
  <si>
    <t>全军突击</t>
    <phoneticPr fontId="43" type="noConversion"/>
  </si>
  <si>
    <t>谋定</t>
    <phoneticPr fontId="43" type="noConversion"/>
  </si>
  <si>
    <t>一夫</t>
    <phoneticPr fontId="43" type="noConversion"/>
  </si>
  <si>
    <t>健卒</t>
    <phoneticPr fontId="43" type="noConversion"/>
  </si>
  <si>
    <t>没法正曹操的人可以试试</t>
    <phoneticPr fontId="43" type="noConversion"/>
  </si>
  <si>
    <t>白刃/反间</t>
    <phoneticPr fontId="43" type="noConversion"/>
  </si>
  <si>
    <t>避其</t>
    <phoneticPr fontId="43" type="noConversion"/>
  </si>
  <si>
    <t>援军秘策/重整</t>
    <phoneticPr fontId="43" type="noConversion"/>
  </si>
  <si>
    <t>关银屏</t>
    <phoneticPr fontId="43" type="noConversion"/>
  </si>
  <si>
    <t>老思路但是看看有没有新突破</t>
    <phoneticPr fontId="43" type="noConversion"/>
  </si>
  <si>
    <t>黄忠</t>
    <phoneticPr fontId="43" type="noConversion"/>
  </si>
  <si>
    <t>月英</t>
    <phoneticPr fontId="43" type="noConversion"/>
  </si>
  <si>
    <t>桃园</t>
    <phoneticPr fontId="43" type="noConversion"/>
  </si>
  <si>
    <t>大赏</t>
    <phoneticPr fontId="43" type="noConversion"/>
  </si>
  <si>
    <t>无心/反计</t>
    <phoneticPr fontId="43" type="noConversion"/>
  </si>
  <si>
    <t>浑水</t>
    <phoneticPr fontId="43" type="noConversion"/>
  </si>
  <si>
    <t>反计</t>
    <phoneticPr fontId="43" type="noConversion"/>
  </si>
  <si>
    <t>贾诩</t>
    <phoneticPr fontId="43" type="noConversion"/>
  </si>
  <si>
    <t>张机</t>
    <phoneticPr fontId="43" type="noConversion"/>
  </si>
  <si>
    <t>极火</t>
    <phoneticPr fontId="43" type="noConversion"/>
  </si>
  <si>
    <t>重整/桃园</t>
    <phoneticPr fontId="43" type="noConversion"/>
  </si>
  <si>
    <t>陈宫</t>
    <phoneticPr fontId="43" type="noConversion"/>
  </si>
  <si>
    <t>众谋/深谋</t>
    <phoneticPr fontId="43" type="noConversion"/>
  </si>
  <si>
    <t>风声鹤唳</t>
    <phoneticPr fontId="43" type="noConversion"/>
  </si>
  <si>
    <t>妖术/河内</t>
    <phoneticPr fontId="43" type="noConversion"/>
  </si>
  <si>
    <t>祝融</t>
    <phoneticPr fontId="43" type="noConversion"/>
  </si>
  <si>
    <t>移花接木</t>
    <phoneticPr fontId="43" type="noConversion"/>
  </si>
  <si>
    <t>鼎足</t>
    <phoneticPr fontId="43" type="noConversion"/>
  </si>
  <si>
    <t>蛮兵</t>
    <phoneticPr fontId="43" type="noConversion"/>
  </si>
  <si>
    <t>张宁</t>
    <phoneticPr fontId="43" type="noConversion"/>
  </si>
  <si>
    <t>深谋</t>
    <phoneticPr fontId="43" type="noConversion"/>
  </si>
  <si>
    <t>河内/妖术/浑水</t>
    <phoneticPr fontId="43" type="noConversion"/>
  </si>
  <si>
    <t>风声</t>
    <phoneticPr fontId="43" type="noConversion"/>
  </si>
  <si>
    <t>极火佐攻</t>
    <phoneticPr fontId="43" type="noConversion"/>
  </si>
  <si>
    <t>应该是一线队伍的水平了</t>
    <phoneticPr fontId="43" type="noConversion"/>
  </si>
  <si>
    <t>孙权</t>
    <phoneticPr fontId="43" type="noConversion"/>
  </si>
  <si>
    <t>曹操</t>
    <phoneticPr fontId="43" type="noConversion"/>
  </si>
  <si>
    <t>周泰</t>
    <phoneticPr fontId="43" type="noConversion"/>
  </si>
  <si>
    <t>反间/无心</t>
    <phoneticPr fontId="43" type="noConversion"/>
  </si>
  <si>
    <t>道行</t>
    <phoneticPr fontId="43" type="noConversion"/>
  </si>
  <si>
    <t>兼弱</t>
    <phoneticPr fontId="43" type="noConversion"/>
  </si>
  <si>
    <t>不攻</t>
    <phoneticPr fontId="43" type="noConversion"/>
  </si>
  <si>
    <t>大小乔</t>
    <phoneticPr fontId="43" type="noConversion"/>
  </si>
  <si>
    <t>道行险阻</t>
    <phoneticPr fontId="43" type="noConversion"/>
  </si>
  <si>
    <t>兼弱攻昧</t>
    <phoneticPr fontId="43" type="noConversion"/>
  </si>
  <si>
    <t>重整旗鼓</t>
    <phoneticPr fontId="43" type="noConversion"/>
  </si>
  <si>
    <t>楚歌</t>
    <phoneticPr fontId="43" type="noConversion"/>
  </si>
  <si>
    <t>孙策</t>
    <phoneticPr fontId="43" type="noConversion"/>
  </si>
  <si>
    <t>张机</t>
    <phoneticPr fontId="43" type="noConversion"/>
  </si>
  <si>
    <t>貂蝉</t>
    <phoneticPr fontId="43" type="noConversion"/>
  </si>
  <si>
    <t>健卒不殆</t>
    <phoneticPr fontId="43" type="noConversion"/>
  </si>
  <si>
    <t>绝水</t>
    <phoneticPr fontId="43" type="noConversion"/>
  </si>
  <si>
    <t>贾诩</t>
    <phoneticPr fontId="43" type="noConversion"/>
  </si>
  <si>
    <t>不攻/众谋</t>
    <phoneticPr fontId="43" type="noConversion"/>
  </si>
  <si>
    <t>刘备</t>
    <phoneticPr fontId="43" type="noConversion"/>
  </si>
  <si>
    <t>声东击西</t>
    <phoneticPr fontId="43" type="noConversion"/>
  </si>
  <si>
    <t>连环</t>
    <phoneticPr fontId="43" type="noConversion"/>
  </si>
  <si>
    <t>速战迎击</t>
    <phoneticPr fontId="43" type="noConversion"/>
  </si>
  <si>
    <t>安抚</t>
    <phoneticPr fontId="43" type="noConversion"/>
  </si>
  <si>
    <t>重整</t>
    <phoneticPr fontId="43" type="noConversion"/>
  </si>
  <si>
    <t>曹操</t>
    <phoneticPr fontId="43" type="noConversion"/>
  </si>
  <si>
    <t>蒙面人啊受伤</t>
    <phoneticPr fontId="43" type="noConversion"/>
  </si>
  <si>
    <t>形兵</t>
    <phoneticPr fontId="43" type="noConversion"/>
  </si>
  <si>
    <t>孙权</t>
    <phoneticPr fontId="43" type="noConversion"/>
  </si>
  <si>
    <t>神兵</t>
    <phoneticPr fontId="43" type="noConversion"/>
  </si>
  <si>
    <t>神兵蜀之智新玩法，利用道行险阻浑水控制，增加队伍对抗</t>
    <phoneticPr fontId="43" type="noConversion"/>
  </si>
  <si>
    <t>绝水/草木</t>
    <phoneticPr fontId="43" type="noConversion"/>
  </si>
  <si>
    <r>
      <t>更新蜀之智26行（</t>
    </r>
    <r>
      <rPr>
        <sz val="36"/>
        <color rgb="FFFF0000"/>
        <rFont val="等线"/>
        <family val="3"/>
        <charset val="134"/>
        <scheme val="minor"/>
      </rPr>
      <t>直播QQ群：一群715309527 （满）二群178084539 （满） 三群824736450</t>
    </r>
    <r>
      <rPr>
        <sz val="36"/>
        <color theme="1"/>
        <rFont val="等线"/>
        <family val="3"/>
        <charset val="134"/>
        <scheme val="minor"/>
      </rPr>
      <t>）</t>
    </r>
    <phoneticPr fontId="43" type="noConversion"/>
  </si>
  <si>
    <t>妖术</t>
    <phoneticPr fontId="43" type="noConversion"/>
  </si>
  <si>
    <t>输出</t>
    <phoneticPr fontId="43" type="noConversion"/>
  </si>
  <si>
    <t>周泰</t>
    <phoneticPr fontId="43" type="noConversion"/>
  </si>
  <si>
    <t>黄月英</t>
    <phoneticPr fontId="43" type="noConversion"/>
  </si>
  <si>
    <t>速战兵法</t>
    <phoneticPr fontId="43" type="noConversion"/>
  </si>
  <si>
    <t>反计/步步为营</t>
    <phoneticPr fontId="43" type="noConversion"/>
  </si>
  <si>
    <t>兼弱攻昧/桃园结义</t>
    <phoneticPr fontId="43" type="noConversion"/>
  </si>
  <si>
    <t>汉董</t>
    <phoneticPr fontId="43" type="noConversion"/>
  </si>
  <si>
    <t>全军</t>
    <phoneticPr fontId="43" type="noConversion"/>
  </si>
  <si>
    <t>反间/百战</t>
    <phoneticPr fontId="43" type="noConversion"/>
  </si>
  <si>
    <t>道行</t>
    <phoneticPr fontId="43" type="noConversion"/>
  </si>
  <si>
    <t>兼弱</t>
    <phoneticPr fontId="43" type="noConversion"/>
  </si>
  <si>
    <t>桃园结义/反间</t>
    <phoneticPr fontId="43" type="noConversion"/>
  </si>
  <si>
    <t>三皇最新战法更新</t>
    <phoneticPr fontId="43" type="noConversion"/>
  </si>
  <si>
    <t>安抚/健卒</t>
    <phoneticPr fontId="43" type="noConversion"/>
  </si>
  <si>
    <t>重整/草木</t>
    <phoneticPr fontId="43" type="noConversion"/>
  </si>
  <si>
    <t>重整/安抚</t>
    <phoneticPr fontId="43" type="noConversion"/>
  </si>
  <si>
    <t>安抚网红，谁速度快给谁带安抚</t>
    <phoneticPr fontId="43" type="noConversion"/>
  </si>
  <si>
    <t>爆头网红</t>
    <phoneticPr fontId="43" type="noConversion"/>
  </si>
  <si>
    <t>绝水</t>
    <phoneticPr fontId="43" type="noConversion"/>
  </si>
  <si>
    <t>刘备</t>
    <phoneticPr fontId="43" type="noConversion"/>
  </si>
  <si>
    <t>重整旗鼓</t>
    <phoneticPr fontId="43" type="noConversion"/>
  </si>
  <si>
    <t>攻其不备</t>
    <phoneticPr fontId="43" type="noConversion"/>
  </si>
  <si>
    <t>健卒不殆</t>
    <phoneticPr fontId="43" type="noConversion"/>
  </si>
  <si>
    <t>道行险阻</t>
    <phoneticPr fontId="43" type="noConversion"/>
  </si>
  <si>
    <t>汉董</t>
    <phoneticPr fontId="43" type="noConversion"/>
  </si>
  <si>
    <t>庞德</t>
    <phoneticPr fontId="43" type="noConversion"/>
  </si>
  <si>
    <t>刘备的思路打都督，骑兵会稍微亏，汉董要高红</t>
    <phoneticPr fontId="43" type="noConversion"/>
  </si>
  <si>
    <t>反间/白刃</t>
    <phoneticPr fontId="43" type="noConversion"/>
  </si>
  <si>
    <t>步步为营</t>
    <phoneticPr fontId="43" type="noConversion"/>
  </si>
  <si>
    <t>全军突击</t>
    <phoneticPr fontId="43" type="noConversion"/>
  </si>
  <si>
    <t>高速</t>
    <phoneticPr fontId="43" type="noConversion"/>
  </si>
  <si>
    <t>穷追</t>
    <phoneticPr fontId="43" type="noConversion"/>
  </si>
  <si>
    <t>白刃/反间</t>
    <phoneticPr fontId="43" type="noConversion"/>
  </si>
  <si>
    <t>侧重攻击的汉董能打2万5以上输出</t>
    <phoneticPr fontId="43" type="noConversion"/>
  </si>
  <si>
    <t>全攻击</t>
    <phoneticPr fontId="43" type="noConversion"/>
  </si>
  <si>
    <t>兼弱攻昧</t>
    <phoneticPr fontId="43" type="noConversion"/>
  </si>
  <si>
    <t>适用性很广，不愿意打肉步，打都督上反计之策要红</t>
    <phoneticPr fontId="43" type="noConversion"/>
  </si>
  <si>
    <t>吕蒙</t>
    <phoneticPr fontId="43" type="noConversion"/>
  </si>
  <si>
    <t>弓诸葛</t>
    <phoneticPr fontId="43" type="noConversion"/>
  </si>
  <si>
    <t>神兵</t>
    <phoneticPr fontId="43" type="noConversion"/>
  </si>
  <si>
    <t>陆逊</t>
    <phoneticPr fontId="43" type="noConversion"/>
  </si>
  <si>
    <t>绝水</t>
    <phoneticPr fontId="43" type="noConversion"/>
  </si>
  <si>
    <t>众谋</t>
    <phoneticPr fontId="43" type="noConversion"/>
  </si>
  <si>
    <t>反计</t>
    <phoneticPr fontId="43" type="noConversion"/>
  </si>
  <si>
    <t>周瑜</t>
    <phoneticPr fontId="43" type="noConversion"/>
  </si>
  <si>
    <t>不攻</t>
    <phoneticPr fontId="43" type="noConversion"/>
  </si>
  <si>
    <t>十面埋伏</t>
    <phoneticPr fontId="43" type="noConversion"/>
  </si>
  <si>
    <t>张机</t>
    <phoneticPr fontId="43" type="noConversion"/>
  </si>
  <si>
    <t>庞统</t>
    <phoneticPr fontId="43" type="noConversion"/>
  </si>
  <si>
    <t>人中</t>
    <phoneticPr fontId="43" type="noConversion"/>
  </si>
  <si>
    <t>始计</t>
    <phoneticPr fontId="43" type="noConversion"/>
  </si>
  <si>
    <t>重整旗鼓</t>
    <phoneticPr fontId="43" type="noConversion"/>
  </si>
  <si>
    <t>法正</t>
    <phoneticPr fontId="43" type="noConversion"/>
  </si>
  <si>
    <t>锋矢</t>
    <phoneticPr fontId="43" type="noConversion"/>
  </si>
  <si>
    <t>战必/磐阵善守</t>
    <phoneticPr fontId="43" type="noConversion"/>
  </si>
  <si>
    <t>关羽</t>
    <phoneticPr fontId="43" type="noConversion"/>
  </si>
  <si>
    <t>胜兵</t>
    <phoneticPr fontId="43" type="noConversion"/>
  </si>
  <si>
    <t>一骑当千</t>
    <phoneticPr fontId="43" type="noConversion"/>
  </si>
  <si>
    <t>荀彧</t>
    <phoneticPr fontId="43" type="noConversion"/>
  </si>
  <si>
    <t>谋定</t>
    <phoneticPr fontId="43" type="noConversion"/>
  </si>
  <si>
    <t>汉董</t>
    <phoneticPr fontId="43" type="noConversion"/>
  </si>
  <si>
    <t>反间</t>
    <phoneticPr fontId="43" type="noConversion"/>
  </si>
  <si>
    <t>妖术</t>
    <phoneticPr fontId="43" type="noConversion"/>
  </si>
  <si>
    <t>安抚</t>
    <phoneticPr fontId="43" type="noConversion"/>
  </si>
  <si>
    <t>曹操</t>
    <phoneticPr fontId="43" type="noConversion"/>
  </si>
  <si>
    <t>张辽</t>
    <phoneticPr fontId="43" type="noConversion"/>
  </si>
  <si>
    <t>马超</t>
    <phoneticPr fontId="43" type="noConversion"/>
  </si>
  <si>
    <t>疾击其后</t>
    <phoneticPr fontId="43" type="noConversion"/>
  </si>
  <si>
    <t>怯心夺志</t>
    <phoneticPr fontId="43" type="noConversion"/>
  </si>
  <si>
    <t>攻其不备</t>
    <phoneticPr fontId="43" type="noConversion"/>
  </si>
  <si>
    <t>长兵/一夫</t>
    <phoneticPr fontId="43" type="noConversion"/>
  </si>
  <si>
    <t>重整</t>
    <phoneticPr fontId="43" type="noConversion"/>
  </si>
  <si>
    <t>极火</t>
    <phoneticPr fontId="43" type="noConversion"/>
  </si>
  <si>
    <t>草木</t>
    <phoneticPr fontId="43" type="noConversion"/>
  </si>
  <si>
    <t>河内世泽</t>
    <phoneticPr fontId="43" type="noConversion"/>
  </si>
  <si>
    <t>一夫</t>
    <phoneticPr fontId="43" type="noConversion"/>
  </si>
  <si>
    <t>大赏</t>
    <phoneticPr fontId="43" type="noConversion"/>
  </si>
  <si>
    <t>磐阵善守</t>
    <phoneticPr fontId="43" type="noConversion"/>
  </si>
  <si>
    <t>桃园结义</t>
    <phoneticPr fontId="43" type="noConversion"/>
  </si>
  <si>
    <t>健卒不殆</t>
    <phoneticPr fontId="43" type="noConversion"/>
  </si>
  <si>
    <t>貂蝉</t>
    <phoneticPr fontId="43" type="noConversion"/>
  </si>
  <si>
    <t>贾诩</t>
    <phoneticPr fontId="43" type="noConversion"/>
  </si>
  <si>
    <t>风声鹤唳</t>
    <phoneticPr fontId="43" type="noConversion"/>
  </si>
  <si>
    <t>刘备</t>
    <phoneticPr fontId="43" type="noConversion"/>
  </si>
  <si>
    <t>郝昭</t>
    <phoneticPr fontId="43" type="noConversion"/>
  </si>
  <si>
    <t>灵帝</t>
    <phoneticPr fontId="43" type="noConversion"/>
  </si>
  <si>
    <t>道行险阻</t>
    <phoneticPr fontId="43" type="noConversion"/>
  </si>
  <si>
    <t>兼弱攻昧</t>
    <phoneticPr fontId="43" type="noConversion"/>
  </si>
  <si>
    <t>声东击西</t>
    <phoneticPr fontId="43" type="noConversion"/>
  </si>
  <si>
    <t>连环</t>
    <phoneticPr fontId="43" type="noConversion"/>
  </si>
  <si>
    <t>速战迎击</t>
    <phoneticPr fontId="43" type="noConversion"/>
  </si>
  <si>
    <t>白刃</t>
    <phoneticPr fontId="43" type="noConversion"/>
  </si>
  <si>
    <t>速度</t>
    <phoneticPr fontId="43" type="noConversion"/>
  </si>
  <si>
    <t>避其锋芒</t>
    <phoneticPr fontId="43" type="noConversion"/>
  </si>
  <si>
    <t>楞头小青年1</t>
    <phoneticPr fontId="43" type="noConversion"/>
  </si>
  <si>
    <t>曾经有你ooo</t>
    <phoneticPr fontId="43" type="noConversion"/>
  </si>
  <si>
    <t>贰辻贰</t>
    <phoneticPr fontId="43" type="noConversion"/>
  </si>
  <si>
    <t>驚丶天下无双</t>
    <phoneticPr fontId="43" type="noConversion"/>
  </si>
  <si>
    <t>祝融</t>
    <phoneticPr fontId="43" type="noConversion"/>
  </si>
  <si>
    <t>形兵</t>
    <phoneticPr fontId="43" type="noConversion"/>
  </si>
  <si>
    <t>健卒</t>
    <phoneticPr fontId="43" type="noConversion"/>
  </si>
  <si>
    <t>张角</t>
    <phoneticPr fontId="43" type="noConversion"/>
  </si>
  <si>
    <t>夏侯渊</t>
    <phoneticPr fontId="43" type="noConversion"/>
  </si>
  <si>
    <t>张飞</t>
    <phoneticPr fontId="43" type="noConversion"/>
  </si>
  <si>
    <t>全军突击</t>
    <phoneticPr fontId="43" type="noConversion"/>
  </si>
  <si>
    <t>众谋不懈</t>
    <phoneticPr fontId="43" type="noConversion"/>
  </si>
  <si>
    <t>孙策</t>
    <phoneticPr fontId="43" type="noConversion"/>
  </si>
  <si>
    <t>孙权</t>
    <phoneticPr fontId="43" type="noConversion"/>
  </si>
  <si>
    <t>愈战愈勇</t>
    <phoneticPr fontId="43" type="noConversion"/>
  </si>
  <si>
    <t>移花接木</t>
    <phoneticPr fontId="43" type="noConversion"/>
  </si>
  <si>
    <t>沙摩柯</t>
    <phoneticPr fontId="43" type="noConversion"/>
  </si>
  <si>
    <t>为什么开荒民居只点10级左右往下看</t>
    <phoneticPr fontId="43" type="noConversion"/>
  </si>
  <si>
    <t>不好打法菜刀和菜刀狗法官，其他队伍基本都不怕</t>
    <phoneticPr fontId="43" type="noConversion"/>
  </si>
  <si>
    <t>刘备/陆抗</t>
    <phoneticPr fontId="43" type="noConversion"/>
  </si>
  <si>
    <t>健卒不殆/草木</t>
    <phoneticPr fontId="43" type="noConversion"/>
  </si>
  <si>
    <t>徐庶</t>
    <phoneticPr fontId="43" type="noConversion"/>
  </si>
  <si>
    <t>铁戟金戈</t>
    <phoneticPr fontId="43" type="noConversion"/>
  </si>
  <si>
    <t>朱儁</t>
    <phoneticPr fontId="43" type="noConversion"/>
  </si>
  <si>
    <t>陈宫</t>
    <phoneticPr fontId="43" type="noConversion"/>
  </si>
  <si>
    <t>反计之策</t>
    <phoneticPr fontId="43" type="noConversion"/>
  </si>
  <si>
    <t>回马</t>
    <phoneticPr fontId="43" type="noConversion"/>
  </si>
  <si>
    <t>打吃控制的队伍很厉害，有始计的队伍都不好打</t>
    <phoneticPr fontId="43" type="noConversion"/>
  </si>
  <si>
    <t>沙摩柯</t>
    <phoneticPr fontId="43" type="noConversion"/>
  </si>
  <si>
    <t>补谋略</t>
    <phoneticPr fontId="43" type="noConversion"/>
  </si>
  <si>
    <t>主属性</t>
    <phoneticPr fontId="43" type="noConversion"/>
  </si>
  <si>
    <t>全谋</t>
    <phoneticPr fontId="43" type="noConversion"/>
  </si>
  <si>
    <t>攻击</t>
    <phoneticPr fontId="43" type="noConversion"/>
  </si>
  <si>
    <t>何太后/甄洛</t>
    <phoneticPr fontId="43" type="noConversion"/>
  </si>
  <si>
    <t>甄洛/祝融</t>
    <phoneticPr fontId="43" type="noConversion"/>
  </si>
  <si>
    <t>神兵/S3磐阵善守/先驱</t>
    <phoneticPr fontId="43" type="noConversion"/>
  </si>
  <si>
    <t>战必</t>
    <phoneticPr fontId="43" type="noConversion"/>
  </si>
  <si>
    <t>钝兵/长兵</t>
    <phoneticPr fontId="43" type="noConversion"/>
  </si>
  <si>
    <t>击势/愈战愈勇</t>
    <phoneticPr fontId="43" type="noConversion"/>
  </si>
  <si>
    <t>众谋/深谋</t>
    <phoneticPr fontId="43" type="noConversion"/>
  </si>
  <si>
    <t>绝水/道行</t>
    <phoneticPr fontId="43" type="noConversion"/>
  </si>
  <si>
    <t>河内4</t>
    <phoneticPr fontId="43" type="noConversion"/>
  </si>
  <si>
    <t>神兵4</t>
    <phoneticPr fontId="43" type="noConversion"/>
  </si>
  <si>
    <t>草木3</t>
    <phoneticPr fontId="43" type="noConversion"/>
  </si>
  <si>
    <t>徐庶1</t>
    <phoneticPr fontId="43" type="noConversion"/>
  </si>
  <si>
    <t>众谋5</t>
    <phoneticPr fontId="43" type="noConversion"/>
  </si>
  <si>
    <t>绝水4</t>
    <phoneticPr fontId="43" type="noConversion"/>
  </si>
  <si>
    <t>张机/弓诸葛</t>
    <phoneticPr fontId="43" type="noConversion"/>
  </si>
  <si>
    <t>众谋/不攻</t>
    <phoneticPr fontId="43" type="noConversion"/>
  </si>
  <si>
    <t>一骑当千/人中</t>
    <phoneticPr fontId="43" type="noConversion"/>
  </si>
  <si>
    <t>一骑当千/武锋</t>
    <phoneticPr fontId="43" type="noConversion"/>
  </si>
  <si>
    <t>全军</t>
    <phoneticPr fontId="43" type="noConversion"/>
  </si>
  <si>
    <t>蛮兵补谋</t>
    <phoneticPr fontId="43" type="noConversion"/>
  </si>
  <si>
    <t>桃园/步步</t>
    <phoneticPr fontId="43" type="noConversion"/>
  </si>
  <si>
    <t>妖术/续航</t>
    <phoneticPr fontId="43" type="noConversion"/>
  </si>
  <si>
    <t>反计/反间/续航</t>
    <phoneticPr fontId="43" type="noConversion"/>
  </si>
  <si>
    <t>孙权/张宁/春华</t>
    <phoneticPr fontId="43" type="noConversion"/>
  </si>
  <si>
    <t>妖术/浑水/河内</t>
    <phoneticPr fontId="43" type="noConversion"/>
  </si>
  <si>
    <t>貂蝉/张宁</t>
    <phoneticPr fontId="43" type="noConversion"/>
  </si>
  <si>
    <t>避其锋芒/始计</t>
    <phoneticPr fontId="43" type="noConversion"/>
  </si>
  <si>
    <t>百战/浑水</t>
    <phoneticPr fontId="43" type="noConversion"/>
  </si>
  <si>
    <t>吕布/张角</t>
    <phoneticPr fontId="43" type="noConversion"/>
  </si>
  <si>
    <t>击势/愈战/风声</t>
    <phoneticPr fontId="43" type="noConversion"/>
  </si>
  <si>
    <t>人中/不攻/众谋</t>
    <phoneticPr fontId="43" type="noConversion"/>
  </si>
  <si>
    <t>妖术/河内/输出</t>
    <phoneticPr fontId="43" type="noConversion"/>
  </si>
  <si>
    <t>庞德</t>
    <phoneticPr fontId="43" type="noConversion"/>
  </si>
  <si>
    <t>反间/白刃</t>
    <phoneticPr fontId="43" type="noConversion"/>
  </si>
  <si>
    <t>衡轭/重整</t>
    <phoneticPr fontId="43" type="noConversion"/>
  </si>
  <si>
    <t>百战/穷追</t>
    <phoneticPr fontId="43" type="noConversion"/>
  </si>
  <si>
    <t>妲己</t>
    <phoneticPr fontId="43" type="noConversion"/>
  </si>
  <si>
    <t>不攻/众谋/深谋</t>
    <phoneticPr fontId="43" type="noConversion"/>
  </si>
  <si>
    <t>兵无常势</t>
    <phoneticPr fontId="43" type="noConversion"/>
  </si>
  <si>
    <t>擅兵不寡</t>
    <phoneticPr fontId="43" type="noConversion"/>
  </si>
  <si>
    <t>孙权/张机</t>
    <phoneticPr fontId="43" type="noConversion"/>
  </si>
  <si>
    <t>绝水/健卒（前排）</t>
    <phoneticPr fontId="43" type="noConversion"/>
  </si>
  <si>
    <t>强攻</t>
    <phoneticPr fontId="43" type="noConversion"/>
  </si>
  <si>
    <t>4 同时承接 代开鱼塘 打城 练级 等业务  详情咨询泡菜直播群主-修罗  QQ：3098115845</t>
    <phoneticPr fontId="43" type="noConversion"/>
  </si>
  <si>
    <t>泡菜团头号打手</t>
    <phoneticPr fontId="43" type="noConversion"/>
  </si>
  <si>
    <t>乘风起a</t>
    <phoneticPr fontId="43" type="noConversion"/>
  </si>
  <si>
    <t>Hello丶Mr树/青衫落落</t>
    <phoneticPr fontId="43" type="noConversion"/>
  </si>
  <si>
    <t>打都督55开，网红46开，打骑兵基本轻松收，打肉步不太好打，张机\弓诸葛速度要最快，吕蒙和灵帝也要求速度快过对方指挥减伤，一般就是汉董，张机的速度能快过最好。不红效果打折。</t>
    <phoneticPr fontId="43" type="noConversion"/>
  </si>
  <si>
    <t>周瑜/弓诸葛</t>
    <phoneticPr fontId="43" type="noConversion"/>
  </si>
  <si>
    <t>反计/输出</t>
    <phoneticPr fontId="43" type="noConversion"/>
  </si>
  <si>
    <t>也是高爆发队伍，相比原来的神兵蜀之智，这队差个输出技能，但是多了浑水控制，强度反而更高，基本一穿2-3队没什么问题。</t>
    <phoneticPr fontId="43" type="noConversion"/>
  </si>
  <si>
    <t>高爆发3回合打死对方前排包括张机汉董，这队没有天克的队伍，法刀互拼伤害，根本不怕。只有不好打的队伍，打都督，打狗法，菜刀官要看脸，其他的基本都是稳赚不赔的阵容，孙策的队伍也不好打。队伍对兵力要求比较高，低兵力很难打出效果</t>
    <phoneticPr fontId="43" type="noConversion"/>
  </si>
  <si>
    <t>无神兵蜀智，没有神兵加持队伍需要浑水硬控才能保牌，草木稳定给徐庶恢复，上前排问题可以缓解，队伍很肉，可以对抗法刀，都督，非始计狗法官，肉步难打，网红好打，菜刀也能打。</t>
    <phoneticPr fontId="43" type="noConversion"/>
  </si>
  <si>
    <t>超超超超超一线，只能用牛逼来形容，这队在初期具有绝对统治力，都督，网红，法刀，月英，脸好可以打狗法官，只怕一手菜刀。关妹最好3红以上，练级时候郝昭要带健卒不殆，否则伤不起。</t>
    <phoneticPr fontId="43" type="noConversion"/>
  </si>
  <si>
    <t>道理跟上面那队一样，月英带速战兵法，快过一切指挥减伤，输出稳定再1万-1万8，这个队有桃园练级不伤，输出不如关银屏，但是血线更稳定。</t>
    <phoneticPr fontId="43" type="noConversion"/>
  </si>
  <si>
    <t>刘备/张机</t>
    <phoneticPr fontId="43" type="noConversion"/>
  </si>
  <si>
    <t>初期开荒马云禄转貂蝉，再转的队伍，成形早，级别高，兵营高，一周左右开战，都碾压其他队伍等级。打城，低损高穿透，非常适合初期打城用，打都督，打法刀都不是很怕，肉步月英的比较怕，脸好可以秒吕布队，关银屏队，开兵种后，貂蝉放前排，中军张机吃地利属性，搭配安抚收益非常高。</t>
    <phoneticPr fontId="43" type="noConversion"/>
  </si>
  <si>
    <t>高强度作战不方便转其他队伍又需要绝水草木的时候，可以尝试这种爆头，提高了爆头几率强度跟传统网红差不多，依然是安抚收益很高。</t>
    <phoneticPr fontId="43" type="noConversion"/>
  </si>
  <si>
    <t>死士补30左右速度</t>
    <phoneticPr fontId="43" type="noConversion"/>
  </si>
  <si>
    <t>极火/浑水</t>
    <phoneticPr fontId="43" type="noConversion"/>
  </si>
  <si>
    <t>超高爆发狗法官，双免控，比传统不攻荀彧强太多了，始计+极火的状态下，一骑当千可以打地方将近1万+伤害。非常恐怖，打步兵几乎不输，打都督也是4-6开，甚至关羽发挥好的话，可以打法刀，带浑水控制能力增强，输出降低，强度其实是更高的。</t>
    <phoneticPr fontId="43" type="noConversion"/>
  </si>
  <si>
    <t>谋定/胜兵</t>
    <phoneticPr fontId="43" type="noConversion"/>
  </si>
  <si>
    <t>增加荀彧的爆发力，但是不如关羽一骑当千的爆炸伤害，所以有个拼脸的胜兵玩法，虽然跟法正冲突，但是依然是爆发更猛的玩法，后期谋定关羽多了后换回谋定就可以了。</t>
    <phoneticPr fontId="43" type="noConversion"/>
  </si>
  <si>
    <t>这队的好处是省出始计，同时强度很高，吃空的队伍随便打，打的你欲仙欲死的，难受至极，包括郝昭关妹队，也被揍，缺点不吃控的，谋定始计队，那就只能叫爸爸了。</t>
    <phoneticPr fontId="43" type="noConversion"/>
  </si>
  <si>
    <t>法正跟曹操不一样，关羽和张飞都很稳定，但是太怕菜刀了，都督，狗法官都能打，始计都督要拼脸，步兵基本都稳吃的，关羽要高红。</t>
    <phoneticPr fontId="43" type="noConversion"/>
  </si>
  <si>
    <t>打步兵基本一打一个准儿，打都督就头疼了，打狗法官又要看脸，打菜刀也看发挥。真的不如始计狗法官适用性强，关羽要高红。</t>
    <phoneticPr fontId="43" type="noConversion"/>
  </si>
  <si>
    <t>这队目前除了法菜刀、都督，基本都能砍，算是菜刀超一线了，毕竟反计浑水都吃了，你再不牛逼你说不过去，带一夫菜刀内战优势，带长兵输出更高</t>
    <phoneticPr fontId="43" type="noConversion"/>
  </si>
  <si>
    <t>雅典娜</t>
    <phoneticPr fontId="43" type="noConversion"/>
  </si>
  <si>
    <t>群董卓</t>
    <phoneticPr fontId="43" type="noConversion"/>
  </si>
  <si>
    <t>卢植</t>
    <phoneticPr fontId="43" type="noConversion"/>
  </si>
  <si>
    <t>太史慈</t>
    <phoneticPr fontId="43" type="noConversion"/>
  </si>
  <si>
    <t>袁绍</t>
    <phoneticPr fontId="43" type="noConversion"/>
  </si>
  <si>
    <t>潘凤</t>
    <phoneticPr fontId="43" type="noConversion"/>
  </si>
  <si>
    <t>张宁</t>
    <phoneticPr fontId="43" type="noConversion"/>
  </si>
  <si>
    <t>赵云</t>
    <phoneticPr fontId="43" type="noConversion"/>
  </si>
  <si>
    <t>刘备/庞统</t>
    <phoneticPr fontId="43" type="noConversion"/>
  </si>
  <si>
    <t>浑水/始计</t>
    <phoneticPr fontId="43" type="noConversion"/>
  </si>
  <si>
    <t>形兵/妖术</t>
    <phoneticPr fontId="43" type="noConversion"/>
  </si>
  <si>
    <t>无心/战必/形兵</t>
    <phoneticPr fontId="43" type="noConversion"/>
  </si>
  <si>
    <t>不怕关银屏，人中能封步兵回血，法刀、月英吕布会伤，打贾诩有孙权就不是很怕，打都督怕对面脸好爆发一波带走，其他的队伍基本上不虚，吕布发挥好经常爆对方大营，高红吕布强度极高</t>
    <phoneticPr fontId="43" type="noConversion"/>
  </si>
  <si>
    <t>重整/浑水</t>
    <phoneticPr fontId="43" type="noConversion"/>
  </si>
  <si>
    <t>跟上面那队道理差不多，带群貂蝉的话就不怕法菜刀，带张宁控制足能辅助吕布打出高爆发。除了法刀，月英，一般队伍打都是占优势的。</t>
    <phoneticPr fontId="43" type="noConversion"/>
  </si>
  <si>
    <t>这队有控制，有减伤有始计增伤，陈宫加强之前就是超高的爆发队伍，脸好可以抗一个军团，打菜刀算是不好打的，其他队伍还真没什么可怕的，脸不好也出垃圾战报，总体来说看脸成分多，这队要求高红，谋略要高，威力才猛</t>
    <phoneticPr fontId="43" type="noConversion"/>
  </si>
  <si>
    <t>安抚/桃园/重整</t>
    <phoneticPr fontId="43" type="noConversion"/>
  </si>
  <si>
    <t>如果带百战点速度的话输出会低，但是能打法刀，不带百战带穷追之类的汉董输出1万7-2万5左右，最大缺点庞德极其容易挂掉，打网红，打肉步极度好用，都督也不亏，但是要求全队特别红，13红以下就算了</t>
    <phoneticPr fontId="43" type="noConversion"/>
  </si>
  <si>
    <t>貂蝉加24以上速度</t>
    <phoneticPr fontId="43" type="noConversion"/>
  </si>
  <si>
    <t>陆抗/刘备/貂蝉</t>
    <phoneticPr fontId="43" type="noConversion"/>
  </si>
  <si>
    <t>速度/攻击</t>
    <phoneticPr fontId="43" type="noConversion"/>
  </si>
  <si>
    <t>网红的变形队，利用妲己的技能特性，然对方全程打不出高伤害，贾诩爆头，这个队伍打非爆发类队伍基本上一个队能抗个5-6队，肉度强于网红，缺点就是怕高爆发秒任何一个武将，打法刀一般，打都督，打肉步，打蜀步，打不了菜刀。</t>
    <phoneticPr fontId="43" type="noConversion"/>
  </si>
  <si>
    <t>谋略</t>
    <phoneticPr fontId="43" type="noConversion"/>
  </si>
  <si>
    <t>高红补33-42速度</t>
    <phoneticPr fontId="43" type="noConversion"/>
  </si>
  <si>
    <t>妲己/刘备</t>
    <phoneticPr fontId="43" type="noConversion"/>
  </si>
  <si>
    <t>兵无常势/健卒不殆</t>
    <phoneticPr fontId="43" type="noConversion"/>
  </si>
  <si>
    <t>移花接木/妖术</t>
    <phoneticPr fontId="43" type="noConversion"/>
  </si>
  <si>
    <t>这队是孙刘孙的思路，妲己只要站的住，对面就基本上输了，刘备也可以靠健卒不殆补伤害。法刀菜刀还是爸爸。</t>
    <phoneticPr fontId="43" type="noConversion"/>
  </si>
  <si>
    <t>步步/反间</t>
    <phoneticPr fontId="43" type="noConversion"/>
  </si>
  <si>
    <t>全谋/利刃</t>
    <phoneticPr fontId="43" type="noConversion"/>
  </si>
  <si>
    <t>长弓地利</t>
    <phoneticPr fontId="43" type="noConversion"/>
  </si>
  <si>
    <t>20-30速度,死士</t>
    <phoneticPr fontId="43" type="noConversion"/>
  </si>
  <si>
    <t>关银屏/月英</t>
    <phoneticPr fontId="43" type="noConversion"/>
  </si>
  <si>
    <t>一骑当千/避其</t>
    <phoneticPr fontId="43" type="noConversion"/>
  </si>
  <si>
    <t>避其锋芒/桃园</t>
    <phoneticPr fontId="43" type="noConversion"/>
  </si>
  <si>
    <t>击势/速战</t>
    <phoneticPr fontId="43" type="noConversion"/>
  </si>
  <si>
    <t>非爆发队伍，遇到妲己都是头疼的，基本上都会优势平，核心就是妲己，道理就是跟妲己网红队差不多的，能打跟怕的队伍差不多的。</t>
    <phoneticPr fontId="43" type="noConversion"/>
  </si>
  <si>
    <t>群雕</t>
    <phoneticPr fontId="43" type="noConversion"/>
  </si>
  <si>
    <t>爱晴分享的队伍，算不上一线队，富裕的战法堆的一队，表现还可以，还是怕法刀菜刀，狗法官也不是很怕，核弹队可能会造成威胁。</t>
    <phoneticPr fontId="43" type="noConversion"/>
  </si>
  <si>
    <t>超高爆发法刀，几乎没有对手，都是3回合一套爆发带走，缺点战损巨高，一换1.5的队伍，只怕高速指挥（高速张机，高速汉董，百战补速度群貂蝉，）减伤队伍，其他都不怕。另外这队要高红才厉害，否则朱儁谋略低，速度也补不起来。</t>
    <phoneticPr fontId="43" type="noConversion"/>
  </si>
  <si>
    <t>跟法刀原理差不多，缺点就是朱儁怕磐阵善守，怕规避，怕回合内减伤，所以朱儁的指挥输出是伪指挥输出跟月英，灵帝，吕蒙不一样。这队也就打打骑兵队，打肉步都很难打，打法刀，就看谁张机速度快，谁就有优势，都是得高红才厉害。</t>
    <phoneticPr fontId="43" type="noConversion"/>
  </si>
  <si>
    <t>因为这个队伍没有吕蒙那么稳定的爆发，所以带反间提供续航能力，也是打骑兵优势，打高速指挥减伤队会亏，优点灵帝前排稳的一B又能打又能抗。</t>
    <phoneticPr fontId="43" type="noConversion"/>
  </si>
  <si>
    <t>也是法菜刀的思路，什么队都能打，也什么队都能输。张机稳定性更高，孙权阵营加成更高，队伍厉害不厉害全看孙策爆发不爆发。用法就是急速开荒的队伍，高红，高兵营，兵力碾压，初期这队几乎无敌的，法刀勉强抗衡，白板也能玩，但是效果远不如高红初期的统治力。</t>
    <phoneticPr fontId="43" type="noConversion"/>
  </si>
  <si>
    <t>形兵队的一个特色就是，技能不强，武将要强，所以形兵特别吃武将配置，别乱组形兵。这队测试过了，高强度，红不红都很厉害，能打的队伍很多，不带无心法刀容易亏，其他队伍都能打，菜刀不带战必会亏，但是初期也没人出菜刀。</t>
    <phoneticPr fontId="43" type="noConversion"/>
  </si>
  <si>
    <t>跟面一样，控制力不如上面，但是续航力，封回血能力更强。</t>
    <phoneticPr fontId="43" type="noConversion"/>
  </si>
  <si>
    <t>补速度快过灵帝</t>
    <phoneticPr fontId="43" type="noConversion"/>
  </si>
  <si>
    <t>关银屏/贾诩/月英</t>
    <phoneticPr fontId="43" type="noConversion"/>
  </si>
  <si>
    <t>一骑当千/不攻/速战</t>
    <phoneticPr fontId="43" type="noConversion"/>
  </si>
  <si>
    <t>击势/楚歌/重整</t>
    <phoneticPr fontId="43" type="noConversion"/>
  </si>
  <si>
    <t>重整旗鼓/桃园</t>
    <phoneticPr fontId="43" type="noConversion"/>
  </si>
  <si>
    <t>3红全速</t>
    <phoneticPr fontId="43" type="noConversion"/>
  </si>
  <si>
    <t>有群貂蝉就能省妖术，关妹中军也不影响带铁戟金戈可以省一骑当千，这队打都督、打法刀，打网红郝昭步都不虚，极其怕菜刀和狗法官、核弹、魏骑。就抓着法刀杀就行，练级刘备健卒前排，貂蝉会高战损。大营可以用SP赵云，刘备安抚就换全军突击</t>
    <phoneticPr fontId="43" type="noConversion"/>
  </si>
  <si>
    <t>跟上面队伍原理一样，有汉董就不用带避其锋芒了，如果汉董不红就要百战补速度，那么刘备就要放弃安抚或者重整带妖术了，队伍强队会差一截。</t>
    <phoneticPr fontId="43" type="noConversion"/>
  </si>
  <si>
    <t>补24以上速度/全谋</t>
    <phoneticPr fontId="43" type="noConversion"/>
  </si>
  <si>
    <t>六守/百战精兵/速战</t>
    <phoneticPr fontId="43" type="noConversion"/>
  </si>
  <si>
    <t>10月21日更新征服赛季初期队伍克制循环。有了这个就知道队伍怎么克制了。</t>
    <phoneticPr fontId="43" type="noConversion"/>
  </si>
  <si>
    <t>孙权/张春华</t>
    <phoneticPr fontId="43" type="noConversion"/>
  </si>
  <si>
    <r>
      <t>斗鱼主播：泡菜（直播间4314775）代开荒详情  10.21</t>
    </r>
    <r>
      <rPr>
        <b/>
        <sz val="36"/>
        <color rgb="FFFF0000"/>
        <rFont val="Microsoft YaHei Light"/>
        <family val="2"/>
        <charset val="134"/>
      </rPr>
      <t>版</t>
    </r>
    <r>
      <rPr>
        <b/>
        <sz val="36"/>
        <color theme="1"/>
        <rFont val="Microsoft YaHei Light"/>
        <family val="2"/>
        <charset val="134"/>
      </rPr>
      <t xml:space="preserve">       配将交流：一群：715309527 二群：178084539 三群：824736450 四群：809679331 五群：921035957  </t>
    </r>
    <r>
      <rPr>
        <b/>
        <sz val="36"/>
        <color rgb="FFFF0000"/>
        <rFont val="Microsoft YaHei Light"/>
        <family val="2"/>
        <charset val="134"/>
      </rPr>
      <t>老客户9-9.5折</t>
    </r>
    <phoneticPr fontId="43" type="noConversion"/>
  </si>
  <si>
    <t>超高爆发都督，要红至少13红，陆逊要满红，众谋核心输出技能，打都督内战因为反计可能会亏，打所有骑兵，以及肉步都是能靠爆发直接秒掉的</t>
    <phoneticPr fontId="43" type="noConversion"/>
  </si>
  <si>
    <t>魏贾诩阵容展望</t>
    <phoneticPr fontId="43" type="noConversion"/>
  </si>
  <si>
    <t>妖术/浑水</t>
    <phoneticPr fontId="43" type="noConversion"/>
  </si>
  <si>
    <t>贾诩的出现完美解决魏之智自身输出不足的问题</t>
    <phoneticPr fontId="43" type="noConversion"/>
  </si>
  <si>
    <t>全速度</t>
    <phoneticPr fontId="43" type="noConversion"/>
  </si>
  <si>
    <t>大营吕布也行</t>
    <phoneticPr fontId="43" type="noConversion"/>
  </si>
  <si>
    <t>贾诩替换灵帝的思路可以试试</t>
    <phoneticPr fontId="43" type="noConversion"/>
  </si>
  <si>
    <t>贾诩快过吕蒙</t>
    <phoneticPr fontId="43" type="noConversion"/>
  </si>
  <si>
    <t>张机快过吕蒙</t>
    <phoneticPr fontId="43" type="noConversion"/>
  </si>
  <si>
    <t>步诸葛</t>
    <phoneticPr fontId="43" type="noConversion"/>
  </si>
  <si>
    <t>法师杀手队</t>
    <phoneticPr fontId="43" type="noConversion"/>
  </si>
  <si>
    <r>
      <t> </t>
    </r>
    <r>
      <rPr>
        <sz val="10"/>
        <color rgb="FF2B94FF"/>
        <rFont val="微软雅黑"/>
        <family val="2"/>
        <charset val="134"/>
      </rPr>
      <t>疯狂的justin</t>
    </r>
    <phoneticPr fontId="43" type="noConversion"/>
  </si>
  <si>
    <t>魏贾诩</t>
    <phoneticPr fontId="43" type="noConversion"/>
  </si>
  <si>
    <t>张宁/郝昭</t>
    <phoneticPr fontId="43" type="noConversion"/>
  </si>
  <si>
    <t>始计/妖术</t>
    <phoneticPr fontId="43" type="noConversion"/>
  </si>
  <si>
    <t>樊天</t>
    <phoneticPr fontId="43" type="noConversion"/>
  </si>
  <si>
    <t>愣头小青年</t>
    <phoneticPr fontId="43" type="noConversion"/>
  </si>
  <si>
    <t>10粉丝牌</t>
    <phoneticPr fontId="43" type="noConversion"/>
  </si>
  <si>
    <t>极火/草木/安抚</t>
    <phoneticPr fontId="43" type="noConversion"/>
  </si>
  <si>
    <t>孙策/马超/祝融</t>
    <phoneticPr fontId="43" type="noConversion"/>
  </si>
  <si>
    <t>愈战愈勇/回马/健卒</t>
    <phoneticPr fontId="43" type="noConversion"/>
  </si>
  <si>
    <t>桃园/步步/移花</t>
    <phoneticPr fontId="43" type="noConversion"/>
  </si>
  <si>
    <t>整体体系叫孙刘孙体系，核心输出就孙策，但是输出很高，核心技能是妖术，用群貂蝉\妲己可以不带妖术，反间保障队伍的减伤，不如反计好，形兵提升孙权的规避，如果有反计的话全队不怕控制，超高爆发。打不了法刀和菜刀，孙权不发挥狗法官等高爆发也不好打，对抗网红肉步，蜀步，郝昭步都是不亏的，祝融中军要带骑兵。</t>
    <phoneticPr fontId="43" type="noConversion"/>
  </si>
  <si>
    <t>孙策/吕布</t>
    <phoneticPr fontId="43" type="noConversion"/>
  </si>
  <si>
    <t>愈战愈勇/健卒不殆</t>
    <phoneticPr fontId="43" type="noConversion"/>
  </si>
  <si>
    <t>打法刀、打都督、打肉步</t>
    <phoneticPr fontId="43" type="noConversion"/>
  </si>
  <si>
    <t>摩丝</t>
    <phoneticPr fontId="43" type="noConversion"/>
  </si>
  <si>
    <t>步诸葛/庞统</t>
    <phoneticPr fontId="43" type="noConversion"/>
  </si>
  <si>
    <t>可以打法刀的</t>
    <phoneticPr fontId="43" type="noConversion"/>
  </si>
  <si>
    <t>补点速度走太慢</t>
    <phoneticPr fontId="43" type="noConversion"/>
  </si>
  <si>
    <t>10月30日更新步诸葛41行，轲比能51行  直播QQ群：一群715309527 二群178084539  三群824736450四群809679331五群921035957</t>
    <phoneticPr fontId="43" type="noConversion"/>
  </si>
  <si>
    <t>鼎足江东/全军</t>
    <phoneticPr fontId="43" type="noConversion"/>
  </si>
  <si>
    <t>周泰</t>
    <phoneticPr fontId="43" type="noConversion"/>
  </si>
  <si>
    <t>反计</t>
    <phoneticPr fontId="43" type="noConversion"/>
  </si>
  <si>
    <t>直播QQ群：一群715309527 二群178084539  三群824736450 四群809679331 五群：921035957</t>
    <phoneticPr fontId="43" type="noConversion"/>
  </si>
  <si>
    <t>贾诩</t>
    <phoneticPr fontId="43" type="noConversion"/>
  </si>
  <si>
    <t>安抚</t>
    <phoneticPr fontId="43" type="noConversion"/>
  </si>
  <si>
    <t>秋丶冷</t>
    <phoneticPr fontId="43" type="noConversion"/>
  </si>
  <si>
    <t>全速</t>
    <phoneticPr fontId="43" type="noConversion"/>
  </si>
  <si>
    <t>道行</t>
    <phoneticPr fontId="43" type="noConversion"/>
  </si>
  <si>
    <t>兼弱</t>
    <phoneticPr fontId="43" type="noConversion"/>
  </si>
  <si>
    <t>陆抗</t>
    <phoneticPr fontId="43" type="noConversion"/>
  </si>
  <si>
    <t>诸葛亮</t>
    <phoneticPr fontId="43" type="noConversion"/>
  </si>
  <si>
    <t>6级</t>
    <phoneticPr fontId="43" type="noConversion"/>
  </si>
  <si>
    <t>7级</t>
    <phoneticPr fontId="43" type="noConversion"/>
  </si>
  <si>
    <t>8.分城细节，分城府只点到3级，民居仓库7-10左右，很省资源，四项资源点满，玉富裕可以秒初期的10-15级，不是没玉是没资源，资源富裕可以把2个分城府升级到6点2个集市，平衡资源转化。</t>
    <phoneticPr fontId="43" type="noConversion"/>
  </si>
  <si>
    <t>浑水/长兵</t>
    <phoneticPr fontId="43" type="noConversion"/>
  </si>
  <si>
    <t>安营固军</t>
    <phoneticPr fontId="43" type="noConversion"/>
  </si>
  <si>
    <t>安抚</t>
    <phoneticPr fontId="43" type="noConversion"/>
  </si>
  <si>
    <t>C级，很看阵容的技能，多指挥阵容大势下契合度高的阵容少。关银屏，赵云蜀步队伍可以考虑</t>
    <phoneticPr fontId="43" type="noConversion"/>
  </si>
  <si>
    <t>婼羽666</t>
    <phoneticPr fontId="43" type="noConversion"/>
  </si>
  <si>
    <t>超酱紫</t>
    <phoneticPr fontId="43" type="noConversion"/>
  </si>
  <si>
    <t>始战3</t>
    <phoneticPr fontId="43" type="noConversion"/>
  </si>
  <si>
    <t>蔡文姬</t>
    <phoneticPr fontId="43" type="noConversion"/>
  </si>
  <si>
    <t>朱儁</t>
    <phoneticPr fontId="43" type="noConversion"/>
  </si>
  <si>
    <t>徐庶</t>
    <phoneticPr fontId="43" type="noConversion"/>
  </si>
  <si>
    <t>张辽</t>
    <phoneticPr fontId="43" type="noConversion"/>
  </si>
  <si>
    <t>张机</t>
    <phoneticPr fontId="43" type="noConversion"/>
  </si>
  <si>
    <t>甄洛</t>
    <phoneticPr fontId="43" type="noConversion"/>
  </si>
  <si>
    <t>典韦</t>
    <phoneticPr fontId="43" type="noConversion"/>
  </si>
  <si>
    <t>攻其不备/反间</t>
    <phoneticPr fontId="43" type="noConversion"/>
  </si>
  <si>
    <t>道行险阻/养精蓄锐</t>
    <phoneticPr fontId="43" type="noConversion"/>
  </si>
  <si>
    <t>白衣、孙尚香</t>
    <phoneticPr fontId="43" type="noConversion"/>
  </si>
  <si>
    <t>什么时间开分城?</t>
    <phoneticPr fontId="43" type="noConversion"/>
  </si>
  <si>
    <t>6000名望直接开</t>
    <phoneticPr fontId="43" type="noConversion"/>
  </si>
  <si>
    <t>开几级分</t>
    <phoneticPr fontId="43" type="noConversion"/>
  </si>
  <si>
    <t>能打6就开6分，能打7就开7分，6、7都打不了平地分</t>
    <phoneticPr fontId="43" type="noConversion"/>
  </si>
  <si>
    <t>开分城干嘛</t>
    <phoneticPr fontId="43" type="noConversion"/>
  </si>
  <si>
    <t>点民居仓库10级以下，仓库点到15可以省下8本点19级仓库的资源。</t>
    <phoneticPr fontId="43" type="noConversion"/>
  </si>
  <si>
    <t>开分城还能干吗</t>
    <phoneticPr fontId="43" type="noConversion"/>
  </si>
  <si>
    <t>点4个资源每天都点。点满为止，产量相当于10块九级地+1块6级地</t>
    <phoneticPr fontId="43" type="noConversion"/>
  </si>
  <si>
    <t>为什么要拆城皮</t>
    <phoneticPr fontId="43" type="noConversion"/>
  </si>
  <si>
    <t>初期土地上限会卡势力任务，拆掉城皮，可以多8块地。</t>
    <phoneticPr fontId="43" type="noConversion"/>
  </si>
  <si>
    <t>什么时候开2分</t>
    <phoneticPr fontId="43" type="noConversion"/>
  </si>
  <si>
    <t>只要名望再1500直接开，能开必须开。</t>
    <phoneticPr fontId="43" type="noConversion"/>
  </si>
  <si>
    <t>为什么开7分</t>
    <phoneticPr fontId="43" type="noConversion"/>
  </si>
  <si>
    <t>开7分有技工所，可以提升分城资源产量50%，相当于开2个7分等于3个其他级别分城的产量。</t>
    <phoneticPr fontId="43" type="noConversion"/>
  </si>
  <si>
    <t>为什么民居点10级以下</t>
    <phoneticPr fontId="43" type="noConversion"/>
  </si>
  <si>
    <t>因为民居10级以后每级提升的税收依然是150，但是资源消耗都是成倍增加的，初期资源无法支持。</t>
    <phoneticPr fontId="43" type="noConversion"/>
  </si>
  <si>
    <t>没金币怎么办</t>
    <phoneticPr fontId="43" type="noConversion"/>
  </si>
  <si>
    <t>没玉转战法怎么办</t>
    <phoneticPr fontId="43" type="noConversion"/>
  </si>
  <si>
    <t>初期练级队多打山寨，攻城拆迁奖励，任务给的金币用玉转2星以上。</t>
    <phoneticPr fontId="43" type="noConversion"/>
  </si>
  <si>
    <t>7级分开几个合适</t>
    <phoneticPr fontId="43" type="noConversion"/>
  </si>
  <si>
    <t>看自身要出的队伍，如果只是3-5队那么2-3个7就够了，如果5队以上5-7个7分是必要的。</t>
    <phoneticPr fontId="43" type="noConversion"/>
  </si>
  <si>
    <t>充值是最快的方法，还有一个就是上赛季的积累，每赛季至少积累8000以上的玉，不要用去抽卡，一次两次5连根本翻不了身。没玉开荒你体验差一个赛季。月卡党一个月也能攒5000玉以上，半价不抽就行了。</t>
    <phoneticPr fontId="43" type="noConversion"/>
  </si>
  <si>
    <t>分城大法Q&amp;A</t>
    <phoneticPr fontId="43" type="noConversion"/>
  </si>
  <si>
    <t>分城主城府点几级</t>
    <phoneticPr fontId="43" type="noConversion"/>
  </si>
  <si>
    <t>6积分初期点到3级4个资源点满，点武神沙盘，出社稷坛提高名望上限。升级7点，7分点到4级，平均资源产量都17以上可以适当玉秒，点1-2级技工所，满级后技工所点满。</t>
    <phoneticPr fontId="43" type="noConversion"/>
  </si>
  <si>
    <t>11.11版100行更新分城大法Q&amp;A   QQ群：715309527</t>
    <phoneticPr fontId="43" type="noConversion"/>
  </si>
  <si>
    <t>乌鸦899区</t>
    <phoneticPr fontId="43" type="noConversion"/>
  </si>
  <si>
    <t>关羽，荀彧（深谋改版有提高），甘宁，孙策，太监，黄月英（神兵大赏加持），马云禄，灵帝，太史慈，祝融。。。</t>
    <phoneticPr fontId="43" type="noConversion"/>
  </si>
  <si>
    <t>泡菜柯文</t>
    <phoneticPr fontId="43" type="noConversion"/>
  </si>
  <si>
    <t>吕蒙</t>
    <phoneticPr fontId="43" type="noConversion"/>
  </si>
  <si>
    <t>绝水</t>
    <phoneticPr fontId="43" type="noConversion"/>
  </si>
  <si>
    <t>孙权</t>
    <phoneticPr fontId="43" type="noConversion"/>
  </si>
  <si>
    <t>风声鹤唳</t>
    <phoneticPr fontId="43" type="noConversion"/>
  </si>
  <si>
    <t>神兵</t>
    <phoneticPr fontId="43" type="noConversion"/>
  </si>
  <si>
    <t>浑水</t>
    <phoneticPr fontId="43" type="noConversion"/>
  </si>
  <si>
    <t>刘备</t>
    <phoneticPr fontId="43" type="noConversion"/>
  </si>
  <si>
    <t>大赏</t>
    <phoneticPr fontId="43" type="noConversion"/>
  </si>
  <si>
    <t>重整</t>
    <phoneticPr fontId="43" type="noConversion"/>
  </si>
  <si>
    <t>妖术</t>
    <phoneticPr fontId="43" type="noConversion"/>
  </si>
  <si>
    <t>避其锋芒</t>
    <phoneticPr fontId="43" type="noConversion"/>
  </si>
  <si>
    <t>健卒不殆</t>
    <phoneticPr fontId="43" type="noConversion"/>
  </si>
  <si>
    <t>战必</t>
    <phoneticPr fontId="43" type="noConversion"/>
  </si>
  <si>
    <t>河内</t>
    <phoneticPr fontId="43" type="noConversion"/>
  </si>
  <si>
    <t>张机</t>
    <phoneticPr fontId="43" type="noConversion"/>
  </si>
  <si>
    <t>张角</t>
    <phoneticPr fontId="43" type="noConversion"/>
  </si>
  <si>
    <t>弓诸葛</t>
    <phoneticPr fontId="43" type="noConversion"/>
  </si>
  <si>
    <t>孙策</t>
    <phoneticPr fontId="43" type="noConversion"/>
  </si>
  <si>
    <t>疾击其后</t>
    <phoneticPr fontId="43" type="noConversion"/>
  </si>
  <si>
    <t>甄洛</t>
    <phoneticPr fontId="43" type="noConversion"/>
  </si>
  <si>
    <t>形兵</t>
    <phoneticPr fontId="43" type="noConversion"/>
  </si>
  <si>
    <t>反计</t>
    <phoneticPr fontId="43" type="noConversion"/>
  </si>
  <si>
    <t>愈战愈勇</t>
    <phoneticPr fontId="43" type="noConversion"/>
  </si>
  <si>
    <t>灵帝</t>
    <phoneticPr fontId="43" type="noConversion"/>
  </si>
  <si>
    <t>马云禄</t>
    <phoneticPr fontId="43" type="noConversion"/>
  </si>
  <si>
    <t>道行险阻</t>
    <phoneticPr fontId="43" type="noConversion"/>
  </si>
  <si>
    <t>朱儁</t>
    <phoneticPr fontId="43" type="noConversion"/>
  </si>
  <si>
    <t>河内世泽</t>
    <phoneticPr fontId="43" type="noConversion"/>
  </si>
  <si>
    <t>群貂蝉</t>
    <phoneticPr fontId="43" type="noConversion"/>
  </si>
  <si>
    <t>死士</t>
    <phoneticPr fontId="43" type="noConversion"/>
  </si>
  <si>
    <t>如何针对双控郝昭队的开荒</t>
    <phoneticPr fontId="43" type="noConversion"/>
  </si>
  <si>
    <t>郝昭双控队怕什么？怕菜刀，怕孙策，</t>
    <phoneticPr fontId="43" type="noConversion"/>
  </si>
  <si>
    <t>反计之策/桃园结义</t>
    <phoneticPr fontId="43" type="noConversion"/>
  </si>
  <si>
    <t>孙策的不稳定，导致这队开荒非常容易炸，非常容易翻车，熬过20级才算是基本能用</t>
    <phoneticPr fontId="43" type="noConversion"/>
  </si>
  <si>
    <t>桃园结义/战必</t>
    <phoneticPr fontId="43" type="noConversion"/>
  </si>
  <si>
    <t>桃园结义/战必/河内</t>
    <phoneticPr fontId="43" type="noConversion"/>
  </si>
  <si>
    <t>开荒不如传统开荒阵容牛逼，但是可以用，效率不低。比关银屏队快，比吕甄马慢</t>
    <phoneticPr fontId="43" type="noConversion"/>
  </si>
  <si>
    <t>桃园结义/步步</t>
    <phoneticPr fontId="43" type="noConversion"/>
  </si>
  <si>
    <t>转型方案，这个队伍可以压制郝昭队，打法刀46开，菜刀，狗法官比较差</t>
    <phoneticPr fontId="43" type="noConversion"/>
  </si>
  <si>
    <t>草木/绝水/百战</t>
    <phoneticPr fontId="43" type="noConversion"/>
  </si>
  <si>
    <t>打仗补速度</t>
    <phoneticPr fontId="43" type="noConversion"/>
  </si>
  <si>
    <t>战必/重整/浑水</t>
    <phoneticPr fontId="43" type="noConversion"/>
  </si>
  <si>
    <t>草木/绝水</t>
    <phoneticPr fontId="43" type="noConversion"/>
  </si>
  <si>
    <t>众谋/不攻</t>
    <phoneticPr fontId="43" type="noConversion"/>
  </si>
  <si>
    <t>非形兵玩法，打法刀优势。</t>
    <phoneticPr fontId="43" type="noConversion"/>
  </si>
  <si>
    <t>胜兵/不攻</t>
    <phoneticPr fontId="43" type="noConversion"/>
  </si>
  <si>
    <t>这类队伍如果作为前两队的话浑水还是必须带的，打法刀貂蝉就没作用了。</t>
    <phoneticPr fontId="43" type="noConversion"/>
  </si>
  <si>
    <t>轻骑</t>
    <phoneticPr fontId="43" type="noConversion"/>
  </si>
  <si>
    <t>更新克制郝昭双控队开荒方案164行。直播QQ群：一群715309527 （满）二群178084539  三群824736450 四群809679331 五群：921035957</t>
    <phoneticPr fontId="43" type="noConversion"/>
  </si>
  <si>
    <t>全队最快</t>
    <phoneticPr fontId="43" type="noConversion"/>
  </si>
  <si>
    <t>这队的伤害郝昭双控队是扛不住的，但是要高红，打张机，都督，肉步会亏</t>
    <phoneticPr fontId="43" type="noConversion"/>
  </si>
  <si>
    <t>用</t>
    <phoneticPr fontId="43" type="noConversion"/>
  </si>
  <si>
    <t>w拔刀斩苍穹</t>
    <phoneticPr fontId="43" type="noConversion"/>
  </si>
  <si>
    <t>敏捷的小象</t>
    <phoneticPr fontId="43" type="noConversion"/>
  </si>
  <si>
    <t>戰丨墨香</t>
    <phoneticPr fontId="43" type="noConversion"/>
  </si>
  <si>
    <t>名将</t>
    <phoneticPr fontId="43" type="noConversion"/>
  </si>
  <si>
    <t>张春华</t>
    <phoneticPr fontId="43" type="noConversion"/>
  </si>
  <si>
    <t>何太后</t>
    <phoneticPr fontId="43" type="noConversion"/>
  </si>
  <si>
    <t>张角</t>
    <phoneticPr fontId="43" type="noConversion"/>
  </si>
  <si>
    <t>刘备</t>
    <phoneticPr fontId="43" type="noConversion"/>
  </si>
  <si>
    <t>荀彧</t>
    <phoneticPr fontId="43" type="noConversion"/>
  </si>
  <si>
    <t>步诸葛</t>
    <phoneticPr fontId="43" type="noConversion"/>
  </si>
  <si>
    <t>孙权</t>
    <phoneticPr fontId="43" type="noConversion"/>
  </si>
  <si>
    <t>袁绍</t>
    <phoneticPr fontId="43" type="noConversion"/>
  </si>
  <si>
    <t>邓艾</t>
    <phoneticPr fontId="43" type="noConversion"/>
  </si>
  <si>
    <t>张飞</t>
    <phoneticPr fontId="43" type="noConversion"/>
  </si>
  <si>
    <t>周泰</t>
    <phoneticPr fontId="43" type="noConversion"/>
  </si>
  <si>
    <t>灵帝</t>
    <phoneticPr fontId="43" type="noConversion"/>
  </si>
  <si>
    <t>曹丕</t>
    <phoneticPr fontId="43" type="noConversion"/>
  </si>
  <si>
    <t>吕蒙</t>
    <phoneticPr fontId="43" type="noConversion"/>
  </si>
  <si>
    <t>我是黎阳大大</t>
    <phoneticPr fontId="43" type="noConversion"/>
  </si>
  <si>
    <t>o端木o</t>
    <phoneticPr fontId="43" type="noConversion"/>
  </si>
  <si>
    <t>执笔画出来那抹情缘</t>
    <phoneticPr fontId="43" type="noConversion"/>
  </si>
  <si>
    <t>佛珠阿狸</t>
    <phoneticPr fontId="43" type="noConversion"/>
  </si>
  <si>
    <t>瑾</t>
    <phoneticPr fontId="43" type="noConversion"/>
  </si>
  <si>
    <t>马超</t>
    <phoneticPr fontId="43" type="noConversion"/>
  </si>
  <si>
    <t>黄忠</t>
    <phoneticPr fontId="43" type="noConversion"/>
  </si>
  <si>
    <t>曹操</t>
    <phoneticPr fontId="43" type="noConversion"/>
  </si>
  <si>
    <t>武侯北伐</t>
    <phoneticPr fontId="43" type="noConversion"/>
  </si>
  <si>
    <t>尼古拉斯修车</t>
    <phoneticPr fontId="43" type="noConversion"/>
  </si>
  <si>
    <t>犄角</t>
    <phoneticPr fontId="43" type="noConversion"/>
  </si>
  <si>
    <r>
      <t> </t>
    </r>
    <r>
      <rPr>
        <sz val="10"/>
        <color rgb="FF2B94FF"/>
        <rFont val="微软雅黑"/>
        <family val="2"/>
        <charset val="134"/>
      </rPr>
      <t>等待芒果蛋蛋</t>
    </r>
    <phoneticPr fontId="43" type="noConversion"/>
  </si>
  <si>
    <t>不吃鱼</t>
    <phoneticPr fontId="43" type="noConversion"/>
  </si>
  <si>
    <t>不闹</t>
    <phoneticPr fontId="43" type="noConversion"/>
  </si>
  <si>
    <t>插队</t>
    <phoneticPr fontId="43" type="noConversion"/>
  </si>
  <si>
    <t>神英王123456</t>
    <phoneticPr fontId="43" type="noConversion"/>
  </si>
  <si>
    <t>浑水/战必</t>
    <phoneticPr fontId="43" type="noConversion"/>
  </si>
  <si>
    <t>M9、AK</t>
    <phoneticPr fontId="43" type="noConversion"/>
  </si>
  <si>
    <t>古城古镇古村外</t>
    <phoneticPr fontId="43" type="noConversion"/>
  </si>
  <si>
    <t>不中奖不改名</t>
    <phoneticPr fontId="43" type="noConversion"/>
  </si>
  <si>
    <t>佛珠阿狸</t>
  </si>
  <si>
    <t>风丶世界</t>
  </si>
  <si>
    <t>弩兵速度120左右</t>
    <phoneticPr fontId="43" type="noConversion"/>
  </si>
  <si>
    <t>死士速度120</t>
    <phoneticPr fontId="43" type="noConversion"/>
  </si>
  <si>
    <t>适当补谋高红禁卫</t>
    <phoneticPr fontId="43" type="noConversion"/>
  </si>
  <si>
    <t>禁卫全谋</t>
    <phoneticPr fontId="43" type="noConversion"/>
  </si>
  <si>
    <t>禁卫全速</t>
    <phoneticPr fontId="43" type="noConversion"/>
  </si>
  <si>
    <t>白圣醉玲珑</t>
    <phoneticPr fontId="43" type="noConversion"/>
  </si>
  <si>
    <t>韵久</t>
    <phoneticPr fontId="43" type="noConversion"/>
  </si>
  <si>
    <t>率土老皮</t>
    <phoneticPr fontId="43" type="noConversion"/>
  </si>
  <si>
    <t>如梦幻一般</t>
    <phoneticPr fontId="43" type="noConversion"/>
  </si>
  <si>
    <t>周瑜/孙权/荀彧</t>
    <phoneticPr fontId="43" type="noConversion"/>
  </si>
  <si>
    <t>张角/荀彧</t>
    <phoneticPr fontId="43" type="noConversion"/>
  </si>
  <si>
    <t>出了吴弓小嘟嘟基本通吃</t>
    <phoneticPr fontId="43" type="noConversion"/>
  </si>
  <si>
    <t>折戟强攻/愈战愈勇</t>
    <phoneticPr fontId="43" type="noConversion"/>
  </si>
  <si>
    <t>援军秘策</t>
    <phoneticPr fontId="43" type="noConversion"/>
  </si>
  <si>
    <t>赵云快过吕蒙挡白衣伤害，出了魏骑菜刀，无敌的</t>
    <phoneticPr fontId="43" type="noConversion"/>
  </si>
  <si>
    <t>大赏/全军突击</t>
    <phoneticPr fontId="43" type="noConversion"/>
  </si>
  <si>
    <t>远攻/长兵</t>
    <phoneticPr fontId="43" type="noConversion"/>
  </si>
  <si>
    <t>长兵/大赏</t>
    <phoneticPr fontId="43" type="noConversion"/>
  </si>
  <si>
    <t>没有战必吕蒙的队伍随便砍</t>
    <phoneticPr fontId="43" type="noConversion"/>
  </si>
  <si>
    <t>大营高谋高速武将带神兵大赏就OK，吴夫人（红颜出）可以省个大赏，都督，刘备，其他随便穿</t>
    <phoneticPr fontId="43" type="noConversion"/>
  </si>
  <si>
    <t>合流</t>
    <phoneticPr fontId="43" type="noConversion"/>
  </si>
  <si>
    <t>无心/始计</t>
    <phoneticPr fontId="43" type="noConversion"/>
  </si>
  <si>
    <t>危涯困军/输出</t>
    <phoneticPr fontId="43" type="noConversion"/>
  </si>
  <si>
    <t>除了蜀步什么队都能打</t>
    <phoneticPr fontId="43" type="noConversion"/>
  </si>
  <si>
    <t>打各种步兵</t>
    <phoneticPr fontId="43" type="noConversion"/>
  </si>
  <si>
    <t>战必/空城</t>
    <phoneticPr fontId="43" type="noConversion"/>
  </si>
  <si>
    <t>灵帝玩法</t>
    <phoneticPr fontId="43" type="noConversion"/>
  </si>
  <si>
    <t>李儒/张春华</t>
    <phoneticPr fontId="43" type="noConversion"/>
  </si>
  <si>
    <t>火积</t>
    <phoneticPr fontId="43" type="noConversion"/>
  </si>
  <si>
    <t>措手不及</t>
    <phoneticPr fontId="43" type="noConversion"/>
  </si>
  <si>
    <t>速度第1位</t>
    <phoneticPr fontId="43" type="noConversion"/>
  </si>
  <si>
    <t>强攻/连战</t>
    <phoneticPr fontId="43" type="noConversion"/>
  </si>
  <si>
    <t>火积/温酒</t>
    <phoneticPr fontId="43" type="noConversion"/>
  </si>
  <si>
    <t>谋/攻击</t>
    <phoneticPr fontId="43" type="noConversion"/>
  </si>
  <si>
    <t>神兵/大赏</t>
    <phoneticPr fontId="43" type="noConversion"/>
  </si>
  <si>
    <t>穷追/落雷</t>
    <phoneticPr fontId="43" type="noConversion"/>
  </si>
  <si>
    <t>替代小陆逊</t>
    <phoneticPr fontId="43" type="noConversion"/>
  </si>
  <si>
    <t>周瑜/孙权/春华</t>
    <phoneticPr fontId="43" type="noConversion"/>
  </si>
  <si>
    <t>主谋补速</t>
  </si>
  <si>
    <t>主谋补速</t>
    <phoneticPr fontId="43" type="noConversion"/>
  </si>
  <si>
    <t>200谋后速度</t>
  </si>
  <si>
    <t>200谋后速度</t>
    <phoneticPr fontId="43" type="noConversion"/>
  </si>
  <si>
    <t>都督队吴弓玩法</t>
    <phoneticPr fontId="43" type="noConversion"/>
  </si>
  <si>
    <t>小陆逊</t>
    <phoneticPr fontId="43" type="noConversion"/>
  </si>
  <si>
    <t>全谋稍微补20速</t>
    <phoneticPr fontId="43" type="noConversion"/>
  </si>
  <si>
    <t>魏国阵容玩法</t>
    <phoneticPr fontId="43" type="noConversion"/>
  </si>
  <si>
    <t>200谋加速度</t>
    <phoneticPr fontId="43" type="noConversion"/>
  </si>
  <si>
    <t>没有物理大营技能</t>
    <phoneticPr fontId="43" type="noConversion"/>
  </si>
  <si>
    <t>小郭嘉</t>
    <phoneticPr fontId="43" type="noConversion"/>
  </si>
  <si>
    <t>曹操/曹仁</t>
    <phoneticPr fontId="43" type="noConversion"/>
  </si>
  <si>
    <t>一夫/战必</t>
    <phoneticPr fontId="43" type="noConversion"/>
  </si>
  <si>
    <t>大火/伐谋</t>
    <phoneticPr fontId="43" type="noConversion"/>
  </si>
  <si>
    <t>擅兵/鸟山</t>
    <phoneticPr fontId="43" type="noConversion"/>
  </si>
  <si>
    <t>战必/鸟山</t>
    <phoneticPr fontId="43" type="noConversion"/>
  </si>
  <si>
    <t>避其锋芒/鸟山</t>
    <phoneticPr fontId="43" type="noConversion"/>
  </si>
  <si>
    <t>关羽/曹操/周泰</t>
    <phoneticPr fontId="43" type="noConversion"/>
  </si>
  <si>
    <t>一夫/回马</t>
    <phoneticPr fontId="43" type="noConversion"/>
  </si>
  <si>
    <t>随便</t>
    <phoneticPr fontId="43" type="noConversion"/>
  </si>
  <si>
    <t>周泰的玩法</t>
    <phoneticPr fontId="43" type="noConversion"/>
  </si>
  <si>
    <t>无心恋战</t>
    <phoneticPr fontId="43" type="noConversion"/>
  </si>
  <si>
    <t>法正队伍的玩法</t>
    <phoneticPr fontId="43" type="noConversion"/>
  </si>
  <si>
    <t>汉吕布</t>
    <phoneticPr fontId="43" type="noConversion"/>
  </si>
  <si>
    <t>健卒不殆/擅兵</t>
    <phoneticPr fontId="43" type="noConversion"/>
  </si>
  <si>
    <t>弓骑兵/轻骑</t>
    <phoneticPr fontId="43" type="noConversion"/>
  </si>
  <si>
    <t>落雷/鸟山</t>
    <phoneticPr fontId="43" type="noConversion"/>
  </si>
  <si>
    <t>浑水/妖术</t>
    <phoneticPr fontId="43" type="noConversion"/>
  </si>
  <si>
    <t>随便/鸟山/避其</t>
    <phoneticPr fontId="43" type="noConversion"/>
  </si>
  <si>
    <t>张角/荀彧/周瑜/孙尚香/张姬/周姬/邓艾/张飞/小陆逊</t>
    <phoneticPr fontId="43" type="noConversion"/>
  </si>
  <si>
    <t>辅助输出</t>
    <phoneticPr fontId="43" type="noConversion"/>
  </si>
  <si>
    <t>孙权/小张飞（带步步）/大荀攸</t>
    <phoneticPr fontId="43" type="noConversion"/>
  </si>
  <si>
    <t>碰瓷儿队都是四星</t>
    <phoneticPr fontId="43" type="noConversion"/>
  </si>
  <si>
    <t>反击</t>
    <phoneticPr fontId="43" type="noConversion"/>
  </si>
  <si>
    <t>破魂</t>
    <phoneticPr fontId="43" type="noConversion"/>
  </si>
  <si>
    <t>先驱/连战</t>
    <phoneticPr fontId="43" type="noConversion"/>
  </si>
  <si>
    <t>凌统/高顺/庞德</t>
    <phoneticPr fontId="43" type="noConversion"/>
  </si>
  <si>
    <t>吕蒙</t>
    <phoneticPr fontId="43" type="noConversion"/>
  </si>
  <si>
    <t>众谋</t>
    <phoneticPr fontId="43" type="noConversion"/>
  </si>
  <si>
    <t>神兵</t>
    <phoneticPr fontId="43" type="noConversion"/>
  </si>
  <si>
    <t>大赏</t>
    <phoneticPr fontId="43" type="noConversion"/>
  </si>
  <si>
    <t>张机</t>
    <phoneticPr fontId="43" type="noConversion"/>
  </si>
  <si>
    <t>草木</t>
    <phoneticPr fontId="43" type="noConversion"/>
  </si>
  <si>
    <t>孙权</t>
    <phoneticPr fontId="43" type="noConversion"/>
  </si>
  <si>
    <t>始计</t>
    <phoneticPr fontId="43" type="noConversion"/>
  </si>
  <si>
    <t>浑水</t>
    <phoneticPr fontId="43" type="noConversion"/>
  </si>
  <si>
    <t>桃园结义</t>
    <phoneticPr fontId="43" type="noConversion"/>
  </si>
  <si>
    <t>孙策</t>
    <phoneticPr fontId="43" type="noConversion"/>
  </si>
  <si>
    <t>愈战愈勇</t>
    <phoneticPr fontId="43" type="noConversion"/>
  </si>
  <si>
    <t>全谋</t>
    <phoneticPr fontId="43" type="noConversion"/>
  </si>
  <si>
    <r>
      <t> </t>
    </r>
    <r>
      <rPr>
        <sz val="10"/>
        <color rgb="FF2B94FF"/>
        <rFont val="微软雅黑"/>
        <family val="2"/>
        <charset val="134"/>
      </rPr>
      <t>大司马帅无敌跪求主机</t>
    </r>
  </si>
  <si>
    <t>法正</t>
    <phoneticPr fontId="43" type="noConversion"/>
  </si>
  <si>
    <t>战必</t>
    <phoneticPr fontId="43" type="noConversion"/>
  </si>
  <si>
    <t>深谋</t>
    <phoneticPr fontId="43" type="noConversion"/>
  </si>
  <si>
    <t>弓诸葛</t>
    <phoneticPr fontId="43" type="noConversion"/>
  </si>
  <si>
    <t>道行险阻</t>
    <phoneticPr fontId="43" type="noConversion"/>
  </si>
  <si>
    <t>一骑当千</t>
    <phoneticPr fontId="43" type="noConversion"/>
  </si>
  <si>
    <t>大桥玩法展望</t>
    <phoneticPr fontId="43" type="noConversion"/>
  </si>
  <si>
    <t>卡牌推荐组合</t>
    <phoneticPr fontId="43" type="noConversion"/>
  </si>
  <si>
    <t>形兵</t>
    <phoneticPr fontId="43" type="noConversion"/>
  </si>
  <si>
    <t>浑水/河内</t>
    <phoneticPr fontId="43" type="noConversion"/>
  </si>
  <si>
    <t>风声鹤唳</t>
    <phoneticPr fontId="43" type="noConversion"/>
  </si>
  <si>
    <t>孙刘孙的玩法比上面卡组要强</t>
    <phoneticPr fontId="43" type="noConversion"/>
  </si>
  <si>
    <t>反计之策</t>
    <phoneticPr fontId="43" type="noConversion"/>
  </si>
  <si>
    <t>反计之策/无心/反间</t>
    <phoneticPr fontId="43" type="noConversion"/>
  </si>
  <si>
    <t>周瑜/孙权</t>
    <phoneticPr fontId="43" type="noConversion"/>
  </si>
  <si>
    <t>大乔</t>
    <phoneticPr fontId="43" type="noConversion"/>
  </si>
  <si>
    <t>大乔（高红）</t>
    <phoneticPr fontId="43" type="noConversion"/>
  </si>
  <si>
    <t>张机孙权保牌体系，超级肉</t>
    <phoneticPr fontId="43" type="noConversion"/>
  </si>
  <si>
    <t>法刀体系</t>
    <phoneticPr fontId="43" type="noConversion"/>
  </si>
  <si>
    <t>河内世泽</t>
    <phoneticPr fontId="43" type="noConversion"/>
  </si>
  <si>
    <t>速度第一30-40速度</t>
    <phoneticPr fontId="43" type="noConversion"/>
  </si>
  <si>
    <t>关羽</t>
    <phoneticPr fontId="43" type="noConversion"/>
  </si>
  <si>
    <t>谋定</t>
    <phoneticPr fontId="43" type="noConversion"/>
  </si>
  <si>
    <t>磐阵善守</t>
    <phoneticPr fontId="43" type="noConversion"/>
  </si>
  <si>
    <t>狗法官体系</t>
    <phoneticPr fontId="43" type="noConversion"/>
  </si>
  <si>
    <t>周泰</t>
    <phoneticPr fontId="43" type="noConversion"/>
  </si>
  <si>
    <t>道行</t>
    <phoneticPr fontId="43" type="noConversion"/>
  </si>
  <si>
    <t>大乔</t>
    <phoneticPr fontId="43" type="noConversion"/>
  </si>
  <si>
    <t>反计</t>
    <phoneticPr fontId="43" type="noConversion"/>
  </si>
  <si>
    <t>妖术</t>
    <phoneticPr fontId="43" type="noConversion"/>
  </si>
  <si>
    <t>速度</t>
    <phoneticPr fontId="43" type="noConversion"/>
  </si>
  <si>
    <t>陆抗/郝昭</t>
    <phoneticPr fontId="43" type="noConversion"/>
  </si>
  <si>
    <t>兼弱</t>
    <phoneticPr fontId="43" type="noConversion"/>
  </si>
  <si>
    <t>安抚</t>
    <phoneticPr fontId="43" type="noConversion"/>
  </si>
  <si>
    <t>重整</t>
    <phoneticPr fontId="43" type="noConversion"/>
  </si>
  <si>
    <t>技能解析：首先大桥技能伤害率很高接超过荀彧176%还有初始附加的85%的伤害，在对方兵力超过50%的时候伤害率超过陈宫。对比来看甚至可以做核心输出武将（要红满级292谋）其次，她特么的还有回复技能，过分了过分了，回复率161%超过重整旗鼓，同时50%兵力以下，还能再加81%</t>
    <phoneticPr fontId="43" type="noConversion"/>
  </si>
  <si>
    <t>张绣</t>
    <phoneticPr fontId="43" type="noConversion"/>
  </si>
  <si>
    <t>疾战</t>
    <phoneticPr fontId="43" type="noConversion"/>
  </si>
  <si>
    <t>庞德</t>
    <phoneticPr fontId="43" type="noConversion"/>
  </si>
  <si>
    <t>攻其不备</t>
    <phoneticPr fontId="43" type="noConversion"/>
  </si>
  <si>
    <t>张机</t>
    <phoneticPr fontId="43" type="noConversion"/>
  </si>
  <si>
    <t>桃园结义</t>
    <phoneticPr fontId="43" type="noConversion"/>
  </si>
  <si>
    <t>兵无常势</t>
    <phoneticPr fontId="43" type="noConversion"/>
  </si>
  <si>
    <t>张绣饲料</t>
    <phoneticPr fontId="43" type="noConversion"/>
  </si>
  <si>
    <t>重整/三军（拆张绣）</t>
    <phoneticPr fontId="43" type="noConversion"/>
  </si>
  <si>
    <t>重整/三军</t>
    <phoneticPr fontId="43" type="noConversion"/>
  </si>
  <si>
    <t>张春华</t>
    <phoneticPr fontId="43" type="noConversion"/>
  </si>
  <si>
    <t>关银屏</t>
    <phoneticPr fontId="43" type="noConversion"/>
  </si>
  <si>
    <t>人中</t>
    <phoneticPr fontId="43" type="noConversion"/>
  </si>
  <si>
    <t>击势</t>
    <phoneticPr fontId="43" type="noConversion"/>
  </si>
  <si>
    <t>美人计</t>
    <phoneticPr fontId="43" type="noConversion"/>
  </si>
  <si>
    <t>磐阵善守</t>
    <phoneticPr fontId="43" type="noConversion"/>
  </si>
  <si>
    <t>疾风</t>
    <phoneticPr fontId="43" type="noConversion"/>
  </si>
  <si>
    <t>美人计的思路并不好，没必要不如传统阵容</t>
    <phoneticPr fontId="43" type="noConversion"/>
  </si>
  <si>
    <t>三军/绝水/草木</t>
    <phoneticPr fontId="43" type="noConversion"/>
  </si>
  <si>
    <t>始计</t>
    <phoneticPr fontId="43" type="noConversion"/>
  </si>
  <si>
    <t>浑水/河内/妖术</t>
    <phoneticPr fontId="43" type="noConversion"/>
  </si>
  <si>
    <t>吕布</t>
    <phoneticPr fontId="43" type="noConversion"/>
  </si>
  <si>
    <t>重整/三军/极火</t>
    <phoneticPr fontId="43" type="noConversion"/>
  </si>
  <si>
    <t>张机的思路应该可以上一线队</t>
    <phoneticPr fontId="43" type="noConversion"/>
  </si>
  <si>
    <t>徐庶</t>
    <phoneticPr fontId="43" type="noConversion"/>
  </si>
  <si>
    <t>弓诸葛</t>
    <phoneticPr fontId="43" type="noConversion"/>
  </si>
  <si>
    <t>神兵</t>
    <phoneticPr fontId="43" type="noConversion"/>
  </si>
  <si>
    <t>战必</t>
    <phoneticPr fontId="43" type="noConversion"/>
  </si>
  <si>
    <t>绝水</t>
    <phoneticPr fontId="43" type="noConversion"/>
  </si>
  <si>
    <t>众谋</t>
    <phoneticPr fontId="43" type="noConversion"/>
  </si>
  <si>
    <t>草木</t>
    <phoneticPr fontId="43" type="noConversion"/>
  </si>
  <si>
    <t>蜀之智</t>
    <phoneticPr fontId="43" type="noConversion"/>
  </si>
  <si>
    <t>都督思路</t>
    <phoneticPr fontId="43" type="noConversion"/>
  </si>
  <si>
    <t>吕蒙</t>
    <phoneticPr fontId="43" type="noConversion"/>
  </si>
  <si>
    <t>大桥</t>
    <phoneticPr fontId="43" type="noConversion"/>
  </si>
  <si>
    <t>陆逊</t>
    <phoneticPr fontId="43" type="noConversion"/>
  </si>
  <si>
    <t>不攻</t>
    <phoneticPr fontId="43" type="noConversion"/>
  </si>
  <si>
    <t>十面</t>
    <phoneticPr fontId="43" type="noConversion"/>
  </si>
  <si>
    <t>深谋</t>
    <phoneticPr fontId="43" type="noConversion"/>
  </si>
  <si>
    <t>反计/磐阵善守</t>
    <phoneticPr fontId="43" type="noConversion"/>
  </si>
  <si>
    <t>桃园/绝水</t>
    <phoneticPr fontId="43" type="noConversion"/>
  </si>
  <si>
    <t>河内</t>
    <phoneticPr fontId="43" type="noConversion"/>
  </si>
  <si>
    <t>绝水/三军</t>
    <phoneticPr fontId="43" type="noConversion"/>
  </si>
  <si>
    <t>这套应该可以发挥张绣</t>
    <phoneticPr fontId="43" type="noConversion"/>
  </si>
  <si>
    <t>反计之策</t>
    <phoneticPr fontId="43" type="noConversion"/>
  </si>
  <si>
    <t>轲比能</t>
    <phoneticPr fontId="43" type="noConversion"/>
  </si>
  <si>
    <t>浑水</t>
    <phoneticPr fontId="43" type="noConversion"/>
  </si>
  <si>
    <t>反间</t>
    <phoneticPr fontId="43" type="noConversion"/>
  </si>
  <si>
    <t>木鹿</t>
    <phoneticPr fontId="43" type="noConversion"/>
  </si>
  <si>
    <t>三军</t>
    <phoneticPr fontId="43" type="noConversion"/>
  </si>
  <si>
    <t>击势/愈战</t>
    <phoneticPr fontId="43" type="noConversion"/>
  </si>
  <si>
    <t>鼎足/全军</t>
    <phoneticPr fontId="43" type="noConversion"/>
  </si>
  <si>
    <t>全谋</t>
    <phoneticPr fontId="43" type="noConversion"/>
  </si>
  <si>
    <t>攻击</t>
    <phoneticPr fontId="43" type="noConversion"/>
  </si>
  <si>
    <t>都督不动了</t>
    <phoneticPr fontId="43" type="noConversion"/>
  </si>
  <si>
    <t>张辽</t>
    <phoneticPr fontId="43" type="noConversion"/>
  </si>
  <si>
    <t>长兵</t>
    <phoneticPr fontId="43" type="noConversion"/>
  </si>
  <si>
    <t>孙权</t>
    <phoneticPr fontId="43" type="noConversion"/>
  </si>
  <si>
    <t>庞统</t>
    <phoneticPr fontId="43" type="noConversion"/>
  </si>
  <si>
    <t>形兵</t>
    <phoneticPr fontId="43" type="noConversion"/>
  </si>
  <si>
    <t>周瑜</t>
    <phoneticPr fontId="43" type="noConversion"/>
  </si>
  <si>
    <t>张角</t>
    <phoneticPr fontId="43" type="noConversion"/>
  </si>
  <si>
    <t>楚歌</t>
    <phoneticPr fontId="43" type="noConversion"/>
  </si>
  <si>
    <t>极火</t>
    <phoneticPr fontId="43" type="noConversion"/>
  </si>
  <si>
    <t>河内/风声</t>
    <phoneticPr fontId="43" type="noConversion"/>
  </si>
  <si>
    <t>援军秘策</t>
    <phoneticPr fontId="43" type="noConversion"/>
  </si>
  <si>
    <t>太监</t>
    <phoneticPr fontId="43" type="noConversion"/>
  </si>
  <si>
    <t>迷阵</t>
    <phoneticPr fontId="43" type="noConversion"/>
  </si>
  <si>
    <t>落雷</t>
    <phoneticPr fontId="43" type="noConversion"/>
  </si>
  <si>
    <t>甄洛</t>
    <phoneticPr fontId="43" type="noConversion"/>
  </si>
  <si>
    <t>惊雷破阵</t>
    <phoneticPr fontId="43" type="noConversion"/>
  </si>
  <si>
    <t>王异</t>
    <phoneticPr fontId="43" type="noConversion"/>
  </si>
  <si>
    <t>火积</t>
    <phoneticPr fontId="43" type="noConversion"/>
  </si>
  <si>
    <t>马超</t>
    <phoneticPr fontId="43" type="noConversion"/>
  </si>
  <si>
    <t>追击</t>
    <phoneticPr fontId="43" type="noConversion"/>
  </si>
  <si>
    <t>徐庶/关羽</t>
    <phoneticPr fontId="43" type="noConversion"/>
  </si>
  <si>
    <t>远攻</t>
    <phoneticPr fontId="43" type="noConversion"/>
  </si>
  <si>
    <t>曹纯</t>
    <phoneticPr fontId="43" type="noConversion"/>
  </si>
  <si>
    <t>反击</t>
    <phoneticPr fontId="43" type="noConversion"/>
  </si>
  <si>
    <t>grimmjow411</t>
    <phoneticPr fontId="4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</si>
</sst>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6">
    <font>
      <sz val="11"/>
      <color theme="1"/>
      <name val="等线"/>
      <charset val="134"/>
      <scheme val="minor"/>
    </font>
    <font>
      <sz val="28"/>
      <color theme="1"/>
      <name val="等线"/>
      <family val="3"/>
      <charset val="134"/>
      <scheme val="minor"/>
    </font>
    <font>
      <sz val="48"/>
      <color theme="1"/>
      <name val="微软雅黑 Light"/>
      <family val="2"/>
      <charset val="134"/>
    </font>
    <font>
      <sz val="28"/>
      <color rgb="FFFF0000"/>
      <name val="等线"/>
      <family val="3"/>
      <charset val="134"/>
      <scheme val="minor"/>
    </font>
    <font>
      <sz val="36"/>
      <color theme="0"/>
      <name val="等线"/>
      <family val="3"/>
      <charset val="134"/>
      <scheme val="minor"/>
    </font>
    <font>
      <sz val="28"/>
      <color theme="0"/>
      <name val="等线"/>
      <family val="3"/>
      <charset val="134"/>
      <scheme val="minor"/>
    </font>
    <font>
      <sz val="48"/>
      <color rgb="FFFF0000"/>
      <name val="等线"/>
      <family val="3"/>
      <charset val="134"/>
      <scheme val="minor"/>
    </font>
    <font>
      <sz val="36"/>
      <color theme="1"/>
      <name val="等线"/>
      <family val="3"/>
      <charset val="134"/>
      <scheme val="minor"/>
    </font>
    <font>
      <sz val="28"/>
      <color theme="1"/>
      <name val="微软雅黑 Light"/>
      <family val="2"/>
      <charset val="134"/>
    </font>
    <font>
      <sz val="36"/>
      <color theme="1"/>
      <name val="微软雅黑 Light"/>
      <family val="2"/>
      <charset val="134"/>
    </font>
    <font>
      <b/>
      <sz val="36"/>
      <color theme="6" tint="-0.499984740745262"/>
      <name val="微软雅黑 Light"/>
      <family val="2"/>
      <charset val="134"/>
    </font>
    <font>
      <sz val="36"/>
      <color theme="0"/>
      <name val="微软雅黑 Light"/>
      <family val="2"/>
      <charset val="134"/>
    </font>
    <font>
      <sz val="48"/>
      <color theme="0"/>
      <name val="微软雅黑 Light"/>
      <family val="2"/>
      <charset val="134"/>
    </font>
    <font>
      <sz val="48"/>
      <color theme="1"/>
      <name val="等线"/>
      <family val="3"/>
      <charset val="134"/>
      <scheme val="minor"/>
    </font>
    <font>
      <sz val="28"/>
      <name val="等线"/>
      <family val="3"/>
      <charset val="134"/>
      <scheme val="minor"/>
    </font>
    <font>
      <b/>
      <sz val="36"/>
      <color theme="0"/>
      <name val="等线"/>
      <family val="3"/>
      <charset val="134"/>
      <scheme val="minor"/>
    </font>
    <font>
      <sz val="36"/>
      <name val="等线"/>
      <family val="3"/>
      <charset val="134"/>
      <scheme val="minor"/>
    </font>
    <font>
      <b/>
      <sz val="28"/>
      <color theme="1"/>
      <name val="微软雅黑 Light"/>
      <family val="2"/>
      <charset val="134"/>
    </font>
    <font>
      <sz val="28"/>
      <color rgb="FFFF0000"/>
      <name val="微软雅黑 Light"/>
      <family val="2"/>
      <charset val="134"/>
    </font>
    <font>
      <sz val="28"/>
      <color rgb="FFFFC000"/>
      <name val="微软雅黑 Light"/>
      <family val="2"/>
      <charset val="134"/>
    </font>
    <font>
      <sz val="28"/>
      <color rgb="FF7030A0"/>
      <name val="微软雅黑 Light"/>
      <family val="2"/>
      <charset val="134"/>
    </font>
    <font>
      <sz val="28"/>
      <color rgb="FF00B0F0"/>
      <name val="微软雅黑 Light"/>
      <family val="2"/>
      <charset val="134"/>
    </font>
    <font>
      <sz val="28"/>
      <color theme="5"/>
      <name val="微软雅黑 Light"/>
      <family val="2"/>
      <charset val="134"/>
    </font>
    <font>
      <sz val="28"/>
      <color theme="0"/>
      <name val="微软雅黑 Light"/>
      <family val="2"/>
      <charset val="134"/>
    </font>
    <font>
      <b/>
      <sz val="36"/>
      <color theme="1"/>
      <name val="微软雅黑 Light"/>
      <family val="2"/>
      <charset val="134"/>
    </font>
    <font>
      <sz val="26"/>
      <color theme="1"/>
      <name val="等线"/>
      <family val="3"/>
      <charset val="134"/>
      <scheme val="minor"/>
    </font>
    <font>
      <sz val="26"/>
      <color rgb="FFFF0000"/>
      <name val="等线"/>
      <family val="3"/>
      <charset val="134"/>
      <scheme val="minor"/>
    </font>
    <font>
      <sz val="26"/>
      <name val="等线"/>
      <family val="3"/>
      <charset val="134"/>
      <scheme val="minor"/>
    </font>
    <font>
      <sz val="26"/>
      <color rgb="FF7030A0"/>
      <name val="等线"/>
      <family val="3"/>
      <charset val="134"/>
      <scheme val="minor"/>
    </font>
    <font>
      <sz val="26"/>
      <color rgb="FF00B0F0"/>
      <name val="等线"/>
      <family val="3"/>
      <charset val="134"/>
      <scheme val="minor"/>
    </font>
    <font>
      <sz val="28"/>
      <color rgb="FF00B0F0"/>
      <name val="等线"/>
      <family val="3"/>
      <charset val="134"/>
      <scheme val="minor"/>
    </font>
    <font>
      <sz val="24"/>
      <color theme="1"/>
      <name val="等线"/>
      <family val="3"/>
      <charset val="134"/>
      <scheme val="minor"/>
    </font>
    <font>
      <sz val="24"/>
      <color theme="0"/>
      <name val="等线"/>
      <family val="3"/>
      <charset val="134"/>
      <scheme val="minor"/>
    </font>
    <font>
      <sz val="18"/>
      <color theme="1"/>
      <name val="等线"/>
      <family val="3"/>
      <charset val="134"/>
      <scheme val="minor"/>
    </font>
    <font>
      <sz val="26"/>
      <color theme="1"/>
      <name val="Arial Black"/>
      <family val="2"/>
    </font>
    <font>
      <sz val="28"/>
      <color rgb="FFFFFF00"/>
      <name val="等线"/>
      <family val="3"/>
      <charset val="134"/>
      <scheme val="minor"/>
    </font>
    <font>
      <sz val="28"/>
      <color theme="7" tint="-0.249977111117893"/>
      <name val="等线"/>
      <family val="3"/>
      <charset val="134"/>
      <scheme val="minor"/>
    </font>
    <font>
      <sz val="28"/>
      <color theme="9" tint="-0.499984740745262"/>
      <name val="等线"/>
      <family val="3"/>
      <charset val="134"/>
      <scheme val="minor"/>
    </font>
    <font>
      <sz val="28"/>
      <color theme="7" tint="0.59999389629810485"/>
      <name val="等线"/>
      <family val="3"/>
      <charset val="134"/>
      <scheme val="minor"/>
    </font>
    <font>
      <sz val="28"/>
      <color rgb="FF7030A0"/>
      <name val="等线"/>
      <family val="3"/>
      <charset val="134"/>
      <scheme val="minor"/>
    </font>
    <font>
      <sz val="28"/>
      <color theme="4" tint="-0.499984740745262"/>
      <name val="等线"/>
      <family val="3"/>
      <charset val="134"/>
      <scheme val="minor"/>
    </font>
    <font>
      <sz val="36"/>
      <color rgb="FFFF0000"/>
      <name val="微软雅黑 Light"/>
      <family val="2"/>
      <charset val="134"/>
    </font>
    <font>
      <sz val="36"/>
      <color rgb="FFFF0000"/>
      <name val="等线"/>
      <family val="3"/>
      <charset val="134"/>
      <scheme val="minor"/>
    </font>
    <font>
      <sz val="9"/>
      <name val="等线"/>
      <family val="3"/>
      <charset val="134"/>
      <scheme val="minor"/>
    </font>
    <font>
      <b/>
      <sz val="22"/>
      <color theme="1"/>
      <name val="Microsoft YaHei Light"/>
      <family val="2"/>
      <charset val="134"/>
    </font>
    <font>
      <sz val="22"/>
      <color theme="1"/>
      <name val="Microsoft YaHei Light"/>
      <family val="2"/>
      <charset val="134"/>
    </font>
    <font>
      <sz val="22"/>
      <color theme="0"/>
      <name val="Microsoft YaHei Light"/>
      <family val="2"/>
      <charset val="134"/>
    </font>
    <font>
      <sz val="22"/>
      <color theme="5" tint="-0.249977111117893"/>
      <name val="Microsoft YaHei Light"/>
      <family val="2"/>
      <charset val="134"/>
    </font>
    <font>
      <sz val="22"/>
      <color theme="5" tint="0.59999389629810485"/>
      <name val="Microsoft YaHei Light"/>
      <family val="2"/>
      <charset val="134"/>
    </font>
    <font>
      <b/>
      <sz val="36"/>
      <color theme="1"/>
      <name val="Microsoft YaHei Light"/>
      <family val="2"/>
      <charset val="134"/>
    </font>
    <font>
      <b/>
      <sz val="36"/>
      <color rgb="FFFF0000"/>
      <name val="Microsoft YaHei Light"/>
      <family val="2"/>
      <charset val="134"/>
    </font>
    <font>
      <sz val="28"/>
      <color theme="1"/>
      <name val="等线"/>
      <family val="3"/>
      <charset val="134"/>
      <scheme val="minor"/>
    </font>
    <font>
      <sz val="28"/>
      <color theme="1"/>
      <name val="微软雅黑 Light"/>
      <family val="2"/>
      <charset val="134"/>
    </font>
    <font>
      <sz val="28"/>
      <name val="等线"/>
      <family val="3"/>
      <charset val="134"/>
      <scheme val="minor"/>
    </font>
    <font>
      <sz val="28"/>
      <color rgb="FFFF0000"/>
      <name val="等线"/>
      <family val="3"/>
      <charset val="134"/>
      <scheme val="minor"/>
    </font>
    <font>
      <sz val="26"/>
      <color theme="1"/>
      <name val="等线"/>
      <family val="3"/>
      <charset val="134"/>
      <scheme val="minor"/>
    </font>
    <font>
      <sz val="36"/>
      <color theme="1"/>
      <name val="等线"/>
      <family val="3"/>
      <charset val="134"/>
      <scheme val="minor"/>
    </font>
    <font>
      <sz val="48"/>
      <color theme="1"/>
      <name val="微软雅黑 Light"/>
      <family val="2"/>
      <charset val="134"/>
    </font>
    <font>
      <b/>
      <sz val="48"/>
      <color theme="1"/>
      <name val="微软雅黑 Light"/>
      <family val="2"/>
      <charset val="134"/>
    </font>
    <font>
      <sz val="26"/>
      <name val="等线"/>
      <family val="3"/>
      <charset val="134"/>
      <scheme val="minor"/>
    </font>
    <font>
      <sz val="28"/>
      <color rgb="FF00B0F0"/>
      <name val="等线"/>
      <family val="3"/>
      <charset val="134"/>
      <scheme val="minor"/>
    </font>
    <font>
      <sz val="26"/>
      <color rgb="FFFF0000"/>
      <name val="等线"/>
      <family val="3"/>
      <charset val="134"/>
      <scheme val="minor"/>
    </font>
    <font>
      <sz val="36"/>
      <color rgb="FFFF0000"/>
      <name val="等线"/>
      <family val="3"/>
      <charset val="134"/>
      <scheme val="minor"/>
    </font>
    <font>
      <sz val="28"/>
      <color rgb="FF0070C0"/>
      <name val="等线"/>
      <family val="3"/>
      <charset val="134"/>
      <scheme val="minor"/>
    </font>
    <font>
      <b/>
      <sz val="28"/>
      <color theme="1"/>
      <name val="微软雅黑 Light"/>
      <family val="2"/>
      <charset val="134"/>
    </font>
    <font>
      <sz val="28"/>
      <color rgb="FF7030A0"/>
      <name val="微软雅黑 Light"/>
      <family val="2"/>
      <charset val="134"/>
    </font>
    <font>
      <sz val="28"/>
      <color theme="4"/>
      <name val="等线"/>
      <family val="3"/>
      <charset val="134"/>
      <scheme val="minor"/>
    </font>
    <font>
      <sz val="26"/>
      <color theme="4"/>
      <name val="等线"/>
      <family val="3"/>
      <charset val="134"/>
      <scheme val="minor"/>
    </font>
    <font>
      <sz val="28"/>
      <color theme="0"/>
      <name val="等线"/>
      <family val="3"/>
      <charset val="134"/>
      <scheme val="minor"/>
    </font>
    <font>
      <sz val="28"/>
      <color rgb="FFFFC000"/>
      <name val="微软雅黑 Light"/>
      <family val="2"/>
      <charset val="134"/>
    </font>
    <font>
      <sz val="9"/>
      <color rgb="FF333333"/>
      <name val="微软雅黑"/>
      <family val="2"/>
      <charset val="134"/>
    </font>
    <font>
      <sz val="10"/>
      <color rgb="FF2B94FF"/>
      <name val="微软雅黑"/>
      <family val="2"/>
      <charset val="134"/>
    </font>
    <font>
      <b/>
      <sz val="48"/>
      <name val="等线"/>
      <family val="3"/>
      <charset val="134"/>
      <scheme val="minor"/>
    </font>
    <font>
      <sz val="9"/>
      <color rgb="FF333333"/>
      <name val="Microsoft Yahei"/>
      <family val="2"/>
      <charset val="134"/>
    </font>
    <font>
      <sz val="28"/>
      <color theme="2"/>
      <name val="等线"/>
      <family val="3"/>
      <charset val="134"/>
      <scheme val="minor"/>
    </font>
    <font>
      <sz val="10"/>
      <color rgb="FF333333"/>
      <name val="微软雅黑"/>
      <family val="2"/>
      <charset val="134"/>
    </font>
  </fonts>
  <fills count="58">
    <fill>
      <patternFill patternType="none"/>
    </fill>
    <fill>
      <patternFill patternType="gray125"/>
    </fill>
    <fill>
      <patternFill patternType="solid">
        <fgColor theme="9" tint="0.79995117038483843"/>
        <bgColor indexed="64"/>
      </patternFill>
    </fill>
    <fill>
      <patternFill patternType="solid">
        <fgColor rgb="FFFFFF00"/>
        <bgColor indexed="64"/>
      </patternFill>
    </fill>
    <fill>
      <patternFill patternType="solid">
        <fgColor theme="5" tint="0.79995117038483843"/>
        <bgColor indexed="64"/>
      </patternFill>
    </fill>
    <fill>
      <patternFill patternType="solid">
        <fgColor theme="5" tint="0.59999389629810485"/>
        <bgColor indexed="64"/>
      </patternFill>
    </fill>
    <fill>
      <patternFill patternType="solid">
        <fgColor theme="5" tint="0.39994506668294322"/>
        <bgColor indexed="64"/>
      </patternFill>
    </fill>
    <fill>
      <patternFill patternType="solid">
        <fgColor theme="7" tint="0.79995117038483843"/>
        <bgColor indexed="64"/>
      </patternFill>
    </fill>
    <fill>
      <patternFill patternType="solid">
        <fgColor theme="7" tint="0.59999389629810485"/>
        <bgColor indexed="64"/>
      </patternFill>
    </fill>
    <fill>
      <patternFill patternType="solid">
        <fgColor theme="7" tint="0.39994506668294322"/>
        <bgColor indexed="64"/>
      </patternFill>
    </fill>
    <fill>
      <patternFill patternType="solid">
        <fgColor theme="9" tint="0.59999389629810485"/>
        <bgColor indexed="64"/>
      </patternFill>
    </fill>
    <fill>
      <patternFill patternType="solid">
        <fgColor theme="9" tint="0.39994506668294322"/>
        <bgColor indexed="64"/>
      </patternFill>
    </fill>
    <fill>
      <patternFill patternType="solid">
        <fgColor theme="9" tint="-0.249977111117893"/>
        <bgColor indexed="64"/>
      </patternFill>
    </fill>
    <fill>
      <patternFill patternType="solid">
        <fgColor theme="9" tint="-0.499984740745262"/>
        <bgColor indexed="64"/>
      </patternFill>
    </fill>
    <fill>
      <patternFill patternType="solid">
        <fgColor theme="8" tint="0.79995117038483843"/>
        <bgColor indexed="64"/>
      </patternFill>
    </fill>
    <fill>
      <patternFill patternType="solid">
        <fgColor theme="8" tint="0.59999389629810485"/>
        <bgColor indexed="64"/>
      </patternFill>
    </fill>
    <fill>
      <patternFill patternType="solid">
        <fgColor theme="8" tint="0.39994506668294322"/>
        <bgColor indexed="64"/>
      </patternFill>
    </fill>
    <fill>
      <patternFill patternType="solid">
        <fgColor theme="8" tint="-0.249977111117893"/>
        <bgColor indexed="64"/>
      </patternFill>
    </fill>
    <fill>
      <patternFill patternType="solid">
        <fgColor theme="2" tint="-9.9978637043366805E-2"/>
        <bgColor indexed="64"/>
      </patternFill>
    </fill>
    <fill>
      <patternFill patternType="solid">
        <fgColor theme="2" tint="-0.249977111117893"/>
        <bgColor indexed="64"/>
      </patternFill>
    </fill>
    <fill>
      <patternFill patternType="solid">
        <fgColor theme="2" tint="-0.499984740745262"/>
        <bgColor indexed="64"/>
      </patternFill>
    </fill>
    <fill>
      <patternFill patternType="solid">
        <fgColor rgb="FFFF0000"/>
        <bgColor indexed="64"/>
      </patternFill>
    </fill>
    <fill>
      <patternFill patternType="solid">
        <fgColor theme="4" tint="0.59999389629810485"/>
        <bgColor indexed="64"/>
      </patternFill>
    </fill>
    <fill>
      <patternFill patternType="solid">
        <fgColor rgb="FF7030A0"/>
        <bgColor indexed="64"/>
      </patternFill>
    </fill>
    <fill>
      <patternFill patternType="solid">
        <fgColor theme="5" tint="-0.249977111117893"/>
        <bgColor indexed="64"/>
      </patternFill>
    </fill>
    <fill>
      <patternFill patternType="solid">
        <fgColor theme="6" tint="0.39994506668294322"/>
        <bgColor indexed="64"/>
      </patternFill>
    </fill>
    <fill>
      <patternFill patternType="solid">
        <fgColor theme="4" tint="-0.249977111117893"/>
        <bgColor indexed="64"/>
      </patternFill>
    </fill>
    <fill>
      <patternFill patternType="solid">
        <fgColor theme="4" tint="0.39994506668294322"/>
        <bgColor indexed="64"/>
      </patternFill>
    </fill>
    <fill>
      <patternFill patternType="solid">
        <fgColor theme="5"/>
        <bgColor indexed="64"/>
      </patternFill>
    </fill>
    <fill>
      <patternFill patternType="solid">
        <fgColor theme="4" tint="0.79995117038483843"/>
        <bgColor indexed="64"/>
      </patternFill>
    </fill>
    <fill>
      <patternFill patternType="solid">
        <fgColor theme="4" tint="-0.499984740745262"/>
        <bgColor indexed="64"/>
      </patternFill>
    </fill>
    <fill>
      <patternFill patternType="solid">
        <fgColor theme="7" tint="-0.249977111117893"/>
        <bgColor indexed="64"/>
      </patternFill>
    </fill>
    <fill>
      <patternFill patternType="solid">
        <fgColor theme="7" tint="-0.499984740745262"/>
        <bgColor indexed="64"/>
      </patternFill>
    </fill>
    <fill>
      <patternFill patternType="solid">
        <fgColor theme="6" tint="0.79995117038483843"/>
        <bgColor indexed="64"/>
      </patternFill>
    </fill>
    <fill>
      <patternFill patternType="solid">
        <fgColor theme="6" tint="0.59999389629810485"/>
        <bgColor indexed="64"/>
      </patternFill>
    </fill>
    <fill>
      <patternFill patternType="solid">
        <fgColor theme="6" tint="-0.249977111117893"/>
        <bgColor indexed="64"/>
      </patternFill>
    </fill>
    <fill>
      <patternFill patternType="solid">
        <fgColor theme="6" tint="-0.499984740745262"/>
        <bgColor indexed="64"/>
      </patternFill>
    </fill>
    <fill>
      <patternFill patternType="solid">
        <fgColor theme="1" tint="0.499984740745262"/>
        <bgColor indexed="64"/>
      </patternFill>
    </fill>
    <fill>
      <patternFill patternType="solid">
        <fgColor theme="3" tint="0.59999389629810485"/>
        <bgColor indexed="64"/>
      </patternFill>
    </fill>
    <fill>
      <patternFill patternType="solid">
        <fgColor theme="5" tint="-0.499984740745262"/>
        <bgColor indexed="64"/>
      </patternFill>
    </fill>
    <fill>
      <patternFill patternType="solid">
        <fgColor rgb="FF0070C0"/>
        <bgColor indexed="64"/>
      </patternFill>
    </fill>
    <fill>
      <patternFill patternType="solid">
        <fgColor rgb="FF92D050"/>
        <bgColor indexed="64"/>
      </patternFill>
    </fill>
    <fill>
      <patternFill patternType="solid">
        <fgColor rgb="FF00B0F0"/>
        <bgColor indexed="64"/>
      </patternFill>
    </fill>
    <fill>
      <patternFill patternType="solid">
        <fgColor theme="4" tint="0.79998168889431442"/>
        <bgColor indexed="64"/>
      </patternFill>
    </fill>
    <fill>
      <patternFill patternType="solid">
        <fgColor rgb="FFFFC000"/>
        <bgColor indexed="64"/>
      </patternFill>
    </fill>
    <fill>
      <patternFill patternType="solid">
        <fgColor theme="0" tint="-0.249977111117893"/>
        <bgColor indexed="64"/>
      </patternFill>
    </fill>
    <fill>
      <patternFill patternType="solid">
        <fgColor theme="4"/>
        <bgColor indexed="64"/>
      </patternFill>
    </fill>
    <fill>
      <patternFill patternType="solid">
        <fgColor theme="4" tint="0.39997558519241921"/>
        <bgColor indexed="64"/>
      </patternFill>
    </fill>
    <fill>
      <patternFill patternType="solid">
        <fgColor theme="0" tint="-0.14999847407452621"/>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5" tint="0.39997558519241921"/>
        <bgColor indexed="64"/>
      </patternFill>
    </fill>
    <fill>
      <patternFill patternType="solid">
        <fgColor theme="7" tint="0.79998168889431442"/>
        <bgColor indexed="64"/>
      </patternFill>
    </fill>
    <fill>
      <patternFill patternType="solid">
        <fgColor theme="7"/>
        <bgColor indexed="64"/>
      </patternFill>
    </fill>
    <fill>
      <patternFill patternType="solid">
        <fgColor theme="9" tint="0.39997558519241921"/>
        <bgColor indexed="64"/>
      </patternFill>
    </fill>
    <fill>
      <patternFill patternType="solid">
        <fgColor theme="6" tint="0.79998168889431442"/>
        <bgColor indexed="64"/>
      </patternFill>
    </fill>
    <fill>
      <patternFill patternType="solid">
        <fgColor theme="6" tint="0.39997558519241921"/>
        <bgColor indexed="64"/>
      </patternFill>
    </fill>
  </fills>
  <borders count="16">
    <border>
      <left/>
      <right/>
      <top/>
      <bottom/>
      <diagonal/>
    </border>
    <border>
      <left style="thin">
        <color auto="1"/>
      </left>
      <right style="thin">
        <color auto="1"/>
      </right>
      <top style="thin">
        <color auto="1"/>
      </top>
      <bottom style="thin">
        <color auto="1"/>
      </bottom>
      <diagonal/>
    </border>
    <border>
      <left style="thin">
        <color auto="1"/>
      </left>
      <right/>
      <top/>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top style="thin">
        <color auto="1"/>
      </top>
      <bottom/>
      <diagonal/>
    </border>
    <border>
      <left/>
      <right/>
      <top/>
      <bottom style="thin">
        <color auto="1"/>
      </bottom>
      <diagonal/>
    </border>
    <border>
      <left/>
      <right style="thin">
        <color auto="1"/>
      </right>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style="thin">
        <color auto="1"/>
      </right>
      <top/>
      <bottom/>
      <diagonal/>
    </border>
  </borders>
  <cellStyleXfs count="1">
    <xf numFmtId="0" fontId="0" fillId="0" borderId="0"/>
  </cellStyleXfs>
  <cellXfs count="910">
    <xf numFmtId="0" fontId="0" fillId="0" borderId="0" xfId="0"/>
    <xf numFmtId="0" fontId="1" fillId="0" borderId="0" xfId="0" applyFont="1" applyAlignment="1">
      <alignment horizontal="center" vertical="center"/>
    </xf>
    <xf numFmtId="0" fontId="1" fillId="2" borderId="1" xfId="0" applyFont="1" applyFill="1" applyBorder="1" applyAlignment="1">
      <alignment horizontal="center" vertical="center"/>
    </xf>
    <xf numFmtId="0" fontId="1" fillId="0" borderId="1" xfId="0" applyFont="1" applyBorder="1" applyAlignment="1">
      <alignment horizontal="center" vertical="center"/>
    </xf>
    <xf numFmtId="58" fontId="1" fillId="0" borderId="1" xfId="0" applyNumberFormat="1" applyFont="1" applyBorder="1" applyAlignment="1">
      <alignment horizontal="center" vertical="center"/>
    </xf>
    <xf numFmtId="58" fontId="1" fillId="0" borderId="0" xfId="0" applyNumberFormat="1" applyFont="1" applyAlignment="1">
      <alignment horizontal="center" vertical="center"/>
    </xf>
    <xf numFmtId="0" fontId="1" fillId="0" borderId="0" xfId="0" applyFont="1"/>
    <xf numFmtId="58" fontId="1" fillId="0" borderId="0" xfId="0" applyNumberFormat="1" applyFont="1"/>
    <xf numFmtId="0" fontId="1" fillId="0" borderId="0" xfId="0" applyFont="1" applyAlignment="1">
      <alignment vertical="center"/>
    </xf>
    <xf numFmtId="0" fontId="1" fillId="4"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1" fillId="6" borderId="1" xfId="0" applyFont="1" applyFill="1" applyBorder="1" applyAlignment="1">
      <alignment horizontal="center" vertical="center" wrapText="1"/>
    </xf>
    <xf numFmtId="0" fontId="1" fillId="7" borderId="1" xfId="0" applyFont="1" applyFill="1" applyBorder="1" applyAlignment="1">
      <alignment horizontal="center" vertical="center" wrapText="1"/>
    </xf>
    <xf numFmtId="0" fontId="1" fillId="0" borderId="1" xfId="0" applyFont="1" applyBorder="1" applyAlignment="1">
      <alignment horizontal="center" vertical="center" wrapText="1"/>
    </xf>
    <xf numFmtId="0" fontId="1" fillId="0" borderId="9" xfId="0" applyFont="1" applyBorder="1" applyAlignment="1">
      <alignment vertical="center" wrapText="1"/>
    </xf>
    <xf numFmtId="0" fontId="7" fillId="0" borderId="1" xfId="0" applyFont="1" applyBorder="1" applyAlignment="1">
      <alignment horizontal="center" vertical="center"/>
    </xf>
    <xf numFmtId="0" fontId="1" fillId="4" borderId="1" xfId="0" applyFont="1" applyFill="1" applyBorder="1" applyAlignment="1">
      <alignment horizontal="center" vertical="center"/>
    </xf>
    <xf numFmtId="0" fontId="1" fillId="0" borderId="1" xfId="0" applyFont="1" applyBorder="1" applyAlignment="1">
      <alignment vertical="center"/>
    </xf>
    <xf numFmtId="0" fontId="8" fillId="0" borderId="1" xfId="0" applyFont="1" applyBorder="1" applyAlignment="1">
      <alignment horizontal="center" vertical="center" wrapText="1"/>
    </xf>
    <xf numFmtId="0" fontId="9" fillId="0" borderId="0" xfId="0" applyFont="1" applyAlignment="1">
      <alignment horizontal="center" vertical="center" wrapText="1"/>
    </xf>
    <xf numFmtId="0" fontId="8" fillId="0" borderId="0" xfId="0" applyFont="1" applyAlignment="1">
      <alignment horizontal="center" vertical="center" wrapText="1"/>
    </xf>
    <xf numFmtId="0" fontId="2" fillId="0" borderId="0" xfId="0" applyFont="1" applyFill="1" applyBorder="1" applyAlignment="1">
      <alignment horizontal="center" vertical="center" wrapText="1"/>
    </xf>
    <xf numFmtId="0" fontId="8" fillId="0" borderId="0" xfId="0" applyFont="1" applyBorder="1" applyAlignment="1">
      <alignment horizontal="center" vertical="center" wrapText="1"/>
    </xf>
    <xf numFmtId="9" fontId="8" fillId="0" borderId="1" xfId="0" applyNumberFormat="1" applyFont="1" applyBorder="1" applyAlignment="1">
      <alignment horizontal="center" vertical="center" wrapText="1"/>
    </xf>
    <xf numFmtId="0" fontId="8" fillId="4" borderId="1" xfId="0" applyFont="1" applyFill="1" applyBorder="1" applyAlignment="1">
      <alignment horizontal="center" vertical="center" wrapText="1"/>
    </xf>
    <xf numFmtId="0" fontId="8" fillId="5" borderId="1" xfId="0" applyFont="1" applyFill="1" applyBorder="1" applyAlignment="1">
      <alignment horizontal="center" vertical="center" wrapText="1"/>
    </xf>
    <xf numFmtId="0" fontId="8" fillId="6" borderId="1" xfId="0" applyFont="1" applyFill="1" applyBorder="1" applyAlignment="1">
      <alignment horizontal="center" vertical="center" wrapText="1"/>
    </xf>
    <xf numFmtId="0" fontId="8" fillId="7" borderId="1" xfId="0" applyFont="1" applyFill="1" applyBorder="1" applyAlignment="1">
      <alignment horizontal="center" vertical="center" wrapText="1"/>
    </xf>
    <xf numFmtId="0" fontId="8" fillId="8" borderId="1" xfId="0" applyFont="1" applyFill="1" applyBorder="1" applyAlignment="1">
      <alignment horizontal="center" vertical="center" wrapText="1"/>
    </xf>
    <xf numFmtId="0" fontId="8" fillId="9" borderId="1" xfId="0" applyFont="1" applyFill="1" applyBorder="1" applyAlignment="1">
      <alignment horizontal="center" vertical="center" wrapText="1"/>
    </xf>
    <xf numFmtId="0" fontId="8" fillId="2" borderId="1" xfId="0" applyFont="1" applyFill="1" applyBorder="1" applyAlignment="1">
      <alignment horizontal="center" vertical="center" wrapText="1"/>
    </xf>
    <xf numFmtId="0" fontId="8" fillId="10" borderId="1" xfId="0" applyFont="1" applyFill="1" applyBorder="1" applyAlignment="1">
      <alignment horizontal="center" vertical="center" wrapText="1"/>
    </xf>
    <xf numFmtId="0" fontId="8" fillId="11" borderId="1" xfId="0" applyFont="1" applyFill="1" applyBorder="1" applyAlignment="1">
      <alignment horizontal="center" vertical="center" wrapText="1"/>
    </xf>
    <xf numFmtId="0" fontId="8" fillId="14" borderId="1" xfId="0" applyFont="1" applyFill="1" applyBorder="1" applyAlignment="1">
      <alignment horizontal="center" vertical="center" wrapText="1"/>
    </xf>
    <xf numFmtId="0" fontId="8" fillId="15" borderId="1" xfId="0" applyFont="1" applyFill="1" applyBorder="1" applyAlignment="1">
      <alignment horizontal="center" vertical="center" wrapText="1"/>
    </xf>
    <xf numFmtId="0" fontId="8" fillId="16" borderId="1" xfId="0" applyFont="1" applyFill="1" applyBorder="1" applyAlignment="1">
      <alignment horizontal="center" vertical="center" wrapText="1"/>
    </xf>
    <xf numFmtId="0" fontId="8" fillId="0" borderId="8" xfId="0" applyFont="1" applyBorder="1" applyAlignment="1">
      <alignment horizontal="center" vertical="center" wrapText="1"/>
    </xf>
    <xf numFmtId="0" fontId="9" fillId="15" borderId="3" xfId="0" applyFont="1" applyFill="1" applyBorder="1" applyAlignment="1">
      <alignment horizontal="center" vertical="center" wrapText="1"/>
    </xf>
    <xf numFmtId="0" fontId="9" fillId="14" borderId="3" xfId="0" applyFont="1" applyFill="1" applyBorder="1" applyAlignment="1">
      <alignment horizontal="center" vertical="center" wrapText="1"/>
    </xf>
    <xf numFmtId="0" fontId="9" fillId="18" borderId="3" xfId="0" applyFont="1" applyFill="1" applyBorder="1" applyAlignment="1">
      <alignment horizontal="center" vertical="center" wrapText="1"/>
    </xf>
    <xf numFmtId="0" fontId="9" fillId="19" borderId="3" xfId="0" applyFont="1" applyFill="1" applyBorder="1" applyAlignment="1">
      <alignment horizontal="center" vertical="center" wrapText="1"/>
    </xf>
    <xf numFmtId="0" fontId="11" fillId="20" borderId="3" xfId="0" applyFont="1" applyFill="1" applyBorder="1" applyAlignment="1">
      <alignment horizontal="center" vertical="center" wrapText="1"/>
    </xf>
    <xf numFmtId="0" fontId="9" fillId="4" borderId="3" xfId="0" applyFont="1" applyFill="1" applyBorder="1" applyAlignment="1">
      <alignment horizontal="center" vertical="center" wrapText="1"/>
    </xf>
    <xf numFmtId="0" fontId="9" fillId="5" borderId="3" xfId="0" applyFont="1" applyFill="1" applyBorder="1" applyAlignment="1">
      <alignment horizontal="center" vertical="center" wrapText="1"/>
    </xf>
    <xf numFmtId="0" fontId="1" fillId="0" borderId="0" xfId="0" applyFont="1" applyAlignment="1">
      <alignment wrapText="1"/>
    </xf>
    <xf numFmtId="0" fontId="1" fillId="29" borderId="1" xfId="0" applyFont="1" applyFill="1" applyBorder="1" applyAlignment="1">
      <alignment horizontal="left" vertical="center"/>
    </xf>
    <xf numFmtId="0" fontId="1" fillId="22" borderId="1" xfId="0" applyFont="1" applyFill="1" applyBorder="1" applyAlignment="1">
      <alignment horizontal="left" vertical="center"/>
    </xf>
    <xf numFmtId="0" fontId="1" fillId="11" borderId="1" xfId="0" applyFont="1" applyFill="1" applyBorder="1" applyAlignment="1">
      <alignment horizontal="center" vertical="center"/>
    </xf>
    <xf numFmtId="0" fontId="5" fillId="13" borderId="1" xfId="0" applyFont="1" applyFill="1" applyBorder="1" applyAlignment="1">
      <alignment horizontal="center" vertical="center" wrapText="1"/>
    </xf>
    <xf numFmtId="0" fontId="5" fillId="12" borderId="1" xfId="0" applyFont="1" applyFill="1" applyBorder="1" applyAlignment="1">
      <alignment horizontal="center" vertical="center" wrapText="1"/>
    </xf>
    <xf numFmtId="0" fontId="1" fillId="11" borderId="1" xfId="0" applyFont="1" applyFill="1" applyBorder="1" applyAlignment="1">
      <alignment horizontal="center" vertical="center" wrapText="1"/>
    </xf>
    <xf numFmtId="0" fontId="1" fillId="10" borderId="1" xfId="0" applyFont="1" applyFill="1" applyBorder="1" applyAlignment="1">
      <alignment horizontal="center" vertical="center" wrapText="1"/>
    </xf>
    <xf numFmtId="0" fontId="1" fillId="2" borderId="1" xfId="0" applyFont="1" applyFill="1" applyBorder="1" applyAlignment="1">
      <alignment horizontal="center" vertical="center" wrapText="1"/>
    </xf>
    <xf numFmtId="0" fontId="1" fillId="8" borderId="1" xfId="0" applyFont="1" applyFill="1" applyBorder="1" applyAlignment="1">
      <alignment horizontal="center" vertical="center" wrapText="1"/>
    </xf>
    <xf numFmtId="0" fontId="1" fillId="9" borderId="1" xfId="0" applyFont="1" applyFill="1" applyBorder="1" applyAlignment="1">
      <alignment horizontal="center" vertical="center" wrapText="1"/>
    </xf>
    <xf numFmtId="0" fontId="5" fillId="31" borderId="1" xfId="0" applyFont="1" applyFill="1" applyBorder="1" applyAlignment="1">
      <alignment horizontal="center" vertical="center" wrapText="1"/>
    </xf>
    <xf numFmtId="0" fontId="5" fillId="32" borderId="1" xfId="0" applyFont="1" applyFill="1" applyBorder="1" applyAlignment="1">
      <alignment horizontal="center" vertical="center" wrapText="1"/>
    </xf>
    <xf numFmtId="0" fontId="1" fillId="33" borderId="1" xfId="0" applyFont="1" applyFill="1" applyBorder="1" applyAlignment="1">
      <alignment horizontal="center" vertical="center" wrapText="1"/>
    </xf>
    <xf numFmtId="0" fontId="5" fillId="35" borderId="1" xfId="0" applyFont="1" applyFill="1" applyBorder="1" applyAlignment="1">
      <alignment horizontal="center" vertical="center" wrapText="1"/>
    </xf>
    <xf numFmtId="0" fontId="5" fillId="36" borderId="1" xfId="0" applyFont="1" applyFill="1" applyBorder="1" applyAlignment="1">
      <alignment horizontal="center" vertical="center" wrapText="1"/>
    </xf>
    <xf numFmtId="0" fontId="14" fillId="25" borderId="1" xfId="0" applyFont="1" applyFill="1" applyBorder="1" applyAlignment="1">
      <alignment horizontal="center" vertical="center" wrapText="1"/>
    </xf>
    <xf numFmtId="0" fontId="14" fillId="34" borderId="1" xfId="0" applyFont="1" applyFill="1" applyBorder="1" applyAlignment="1">
      <alignment horizontal="center" vertical="center" wrapText="1"/>
    </xf>
    <xf numFmtId="0" fontId="14" fillId="33" borderId="1" xfId="0" applyFont="1" applyFill="1" applyBorder="1" applyAlignment="1">
      <alignment horizontal="center" vertical="center" wrapText="1"/>
    </xf>
    <xf numFmtId="0" fontId="1" fillId="29" borderId="1" xfId="0" applyFont="1" applyFill="1" applyBorder="1" applyAlignment="1">
      <alignment horizontal="center" vertical="center"/>
    </xf>
    <xf numFmtId="0" fontId="1" fillId="22" borderId="1" xfId="0" applyFont="1" applyFill="1" applyBorder="1" applyAlignment="1">
      <alignment horizontal="center" vertical="center"/>
    </xf>
    <xf numFmtId="0" fontId="1" fillId="27" borderId="1" xfId="0" applyFont="1" applyFill="1" applyBorder="1" applyAlignment="1">
      <alignment horizontal="center" vertical="center"/>
    </xf>
    <xf numFmtId="0" fontId="4" fillId="26" borderId="1" xfId="0" applyFont="1" applyFill="1" applyBorder="1" applyAlignment="1">
      <alignment horizontal="center" vertical="center" wrapText="1"/>
    </xf>
    <xf numFmtId="0" fontId="1" fillId="0" borderId="0" xfId="0" applyFont="1" applyAlignment="1">
      <alignment horizontal="center" vertical="center" wrapText="1"/>
    </xf>
    <xf numFmtId="0" fontId="8" fillId="0" borderId="1" xfId="0" applyFont="1" applyBorder="1" applyAlignment="1">
      <alignment horizontal="left" vertical="center" wrapText="1"/>
    </xf>
    <xf numFmtId="0" fontId="2" fillId="0" borderId="1" xfId="0" applyFont="1" applyFill="1" applyBorder="1" applyAlignment="1">
      <alignment horizontal="center" vertical="center" wrapText="1"/>
    </xf>
    <xf numFmtId="0" fontId="17" fillId="0" borderId="1" xfId="0" applyFont="1" applyFill="1" applyBorder="1" applyAlignment="1">
      <alignment horizontal="center" vertical="center" wrapText="1"/>
    </xf>
    <xf numFmtId="0" fontId="8" fillId="4" borderId="1" xfId="0" applyFont="1" applyFill="1" applyBorder="1" applyAlignment="1">
      <alignment horizontal="left" vertical="center" wrapText="1"/>
    </xf>
    <xf numFmtId="0" fontId="8" fillId="0" borderId="1" xfId="0" applyFont="1" applyFill="1" applyBorder="1" applyAlignment="1">
      <alignment horizontal="center" vertical="center" wrapText="1"/>
    </xf>
    <xf numFmtId="0" fontId="21" fillId="0" borderId="1" xfId="0" applyFont="1" applyBorder="1" applyAlignment="1">
      <alignment horizontal="center" vertical="center" wrapText="1"/>
    </xf>
    <xf numFmtId="0" fontId="22" fillId="0" borderId="1" xfId="0" applyFont="1" applyBorder="1" applyAlignment="1">
      <alignment horizontal="center" vertical="center" wrapText="1"/>
    </xf>
    <xf numFmtId="0" fontId="22" fillId="0" borderId="1" xfId="0" applyFont="1" applyBorder="1" applyAlignment="1">
      <alignment horizontal="left" vertical="center" wrapText="1"/>
    </xf>
    <xf numFmtId="0" fontId="9" fillId="33" borderId="1" xfId="0" applyFont="1" applyFill="1" applyBorder="1" applyAlignment="1">
      <alignment horizontal="center" vertical="center" wrapText="1"/>
    </xf>
    <xf numFmtId="0" fontId="8" fillId="2" borderId="1" xfId="0" applyFont="1" applyFill="1" applyBorder="1" applyAlignment="1">
      <alignment horizontal="left" vertical="center" wrapText="1"/>
    </xf>
    <xf numFmtId="0" fontId="8" fillId="14" borderId="1" xfId="0" applyFont="1" applyFill="1" applyBorder="1" applyAlignment="1">
      <alignment horizontal="left" vertical="center" wrapText="1"/>
    </xf>
    <xf numFmtId="0" fontId="8" fillId="29" borderId="1" xfId="0" applyFont="1" applyFill="1" applyBorder="1" applyAlignment="1">
      <alignment horizontal="center" vertical="center" wrapText="1"/>
    </xf>
    <xf numFmtId="0" fontId="8" fillId="29" borderId="1" xfId="0" applyFont="1" applyFill="1" applyBorder="1" applyAlignment="1">
      <alignment horizontal="left" vertical="center" wrapText="1"/>
    </xf>
    <xf numFmtId="0" fontId="8" fillId="18" borderId="1" xfId="0" applyFont="1" applyFill="1" applyBorder="1" applyAlignment="1">
      <alignment horizontal="center" vertical="center" wrapText="1"/>
    </xf>
    <xf numFmtId="0" fontId="8" fillId="18" borderId="1" xfId="0" applyFont="1" applyFill="1" applyBorder="1" applyAlignment="1">
      <alignment horizontal="left" vertical="center" wrapText="1"/>
    </xf>
    <xf numFmtId="0" fontId="23" fillId="23" borderId="1" xfId="0" applyFont="1" applyFill="1" applyBorder="1" applyAlignment="1">
      <alignment horizontal="center" vertical="center" wrapText="1"/>
    </xf>
    <xf numFmtId="0" fontId="23" fillId="23" borderId="1" xfId="0" applyFont="1" applyFill="1" applyBorder="1" applyAlignment="1">
      <alignment horizontal="left" vertical="center" wrapText="1"/>
    </xf>
    <xf numFmtId="0" fontId="9" fillId="18" borderId="8" xfId="0" applyFont="1" applyFill="1" applyBorder="1" applyAlignment="1">
      <alignment vertical="center" wrapText="1"/>
    </xf>
    <xf numFmtId="0" fontId="1" fillId="0" borderId="1" xfId="0" applyFont="1" applyFill="1" applyBorder="1" applyAlignment="1">
      <alignment horizontal="center" vertical="center"/>
    </xf>
    <xf numFmtId="0" fontId="14" fillId="0" borderId="1" xfId="0" applyFont="1" applyFill="1" applyBorder="1" applyAlignment="1">
      <alignment horizontal="center" vertical="center"/>
    </xf>
    <xf numFmtId="0" fontId="3" fillId="0" borderId="1" xfId="0" applyFont="1" applyFill="1" applyBorder="1" applyAlignment="1">
      <alignment horizontal="center" vertical="center"/>
    </xf>
    <xf numFmtId="0" fontId="14" fillId="0" borderId="1" xfId="0" applyFont="1" applyBorder="1" applyAlignment="1">
      <alignment horizontal="center" vertical="center"/>
    </xf>
    <xf numFmtId="0" fontId="3" fillId="0" borderId="1" xfId="0" applyFont="1" applyBorder="1" applyAlignment="1">
      <alignment horizontal="center" vertical="center"/>
    </xf>
    <xf numFmtId="0" fontId="1" fillId="6" borderId="1" xfId="0" applyFont="1" applyFill="1" applyBorder="1" applyAlignment="1">
      <alignment horizontal="center" vertical="center"/>
    </xf>
    <xf numFmtId="0" fontId="14" fillId="6" borderId="1" xfId="0" applyFont="1" applyFill="1" applyBorder="1" applyAlignment="1">
      <alignment horizontal="center" vertical="center"/>
    </xf>
    <xf numFmtId="0" fontId="14" fillId="27" borderId="1" xfId="0" applyFont="1" applyFill="1" applyBorder="1" applyAlignment="1">
      <alignment horizontal="center" vertical="center"/>
    </xf>
    <xf numFmtId="0" fontId="1" fillId="10" borderId="1" xfId="0" applyFont="1" applyFill="1" applyBorder="1" applyAlignment="1">
      <alignment horizontal="center" vertical="center"/>
    </xf>
    <xf numFmtId="0" fontId="14" fillId="10" borderId="1" xfId="0" applyFont="1" applyFill="1" applyBorder="1" applyAlignment="1">
      <alignment horizontal="center" vertical="center"/>
    </xf>
    <xf numFmtId="0" fontId="1" fillId="8" borderId="1" xfId="0" applyFont="1" applyFill="1" applyBorder="1" applyAlignment="1">
      <alignment horizontal="center" vertical="center"/>
    </xf>
    <xf numFmtId="0" fontId="14" fillId="8" borderId="1" xfId="0" applyFont="1" applyFill="1" applyBorder="1" applyAlignment="1">
      <alignment horizontal="center" vertical="center"/>
    </xf>
    <xf numFmtId="0" fontId="1" fillId="15" borderId="1" xfId="0" applyFont="1" applyFill="1" applyBorder="1" applyAlignment="1">
      <alignment horizontal="center" vertical="center"/>
    </xf>
    <xf numFmtId="0" fontId="14" fillId="15" borderId="1" xfId="0" applyFont="1" applyFill="1" applyBorder="1" applyAlignment="1">
      <alignment horizontal="center" vertical="center"/>
    </xf>
    <xf numFmtId="0" fontId="1" fillId="38" borderId="1" xfId="0" applyFont="1" applyFill="1" applyBorder="1" applyAlignment="1">
      <alignment horizontal="center" vertical="center"/>
    </xf>
    <xf numFmtId="0" fontId="1" fillId="16" borderId="1" xfId="0" applyFont="1" applyFill="1" applyBorder="1" applyAlignment="1">
      <alignment horizontal="center" vertical="center"/>
    </xf>
    <xf numFmtId="0" fontId="1" fillId="18" borderId="1" xfId="0" applyFont="1" applyFill="1" applyBorder="1" applyAlignment="1">
      <alignment horizontal="center" vertical="center"/>
    </xf>
    <xf numFmtId="0" fontId="1" fillId="3" borderId="1" xfId="0" applyFont="1" applyFill="1" applyBorder="1" applyAlignment="1">
      <alignment horizontal="center" vertical="center"/>
    </xf>
    <xf numFmtId="0" fontId="25" fillId="0" borderId="0" xfId="0" applyFont="1" applyAlignment="1">
      <alignment horizontal="center" vertical="center"/>
    </xf>
    <xf numFmtId="0" fontId="25" fillId="0" borderId="0" xfId="0" applyFont="1" applyAlignment="1">
      <alignment horizontal="center" vertical="center" wrapText="1"/>
    </xf>
    <xf numFmtId="0" fontId="25" fillId="0" borderId="1" xfId="0" applyFont="1" applyBorder="1" applyAlignment="1">
      <alignment horizontal="center" vertical="center"/>
    </xf>
    <xf numFmtId="0" fontId="25" fillId="0" borderId="1" xfId="0" applyFont="1" applyBorder="1" applyAlignment="1">
      <alignment horizontal="center" vertical="center" wrapText="1"/>
    </xf>
    <xf numFmtId="0" fontId="25" fillId="6" borderId="1" xfId="0" applyFont="1" applyFill="1" applyBorder="1" applyAlignment="1">
      <alignment horizontal="center" vertical="center"/>
    </xf>
    <xf numFmtId="0" fontId="25" fillId="4" borderId="1" xfId="0" applyFont="1" applyFill="1" applyBorder="1" applyAlignment="1">
      <alignment horizontal="center" vertical="center"/>
    </xf>
    <xf numFmtId="0" fontId="25" fillId="8" borderId="1" xfId="0" applyFont="1" applyFill="1" applyBorder="1" applyAlignment="1">
      <alignment horizontal="center" vertical="center"/>
    </xf>
    <xf numFmtId="0" fontId="26" fillId="9" borderId="1" xfId="0" applyFont="1" applyFill="1" applyBorder="1" applyAlignment="1">
      <alignment horizontal="center" vertical="center"/>
    </xf>
    <xf numFmtId="0" fontId="25" fillId="5" borderId="1" xfId="0" applyFont="1" applyFill="1" applyBorder="1" applyAlignment="1">
      <alignment horizontal="center" vertical="center"/>
    </xf>
    <xf numFmtId="0" fontId="25" fillId="29" borderId="1" xfId="0" applyFont="1" applyFill="1" applyBorder="1" applyAlignment="1">
      <alignment horizontal="center" vertical="center"/>
    </xf>
    <xf numFmtId="0" fontId="27" fillId="0" borderId="1" xfId="0" applyFont="1" applyBorder="1" applyAlignment="1">
      <alignment horizontal="center" vertical="center"/>
    </xf>
    <xf numFmtId="0" fontId="26" fillId="0" borderId="1" xfId="0" applyFont="1" applyBorder="1" applyAlignment="1">
      <alignment horizontal="center" vertical="center"/>
    </xf>
    <xf numFmtId="0" fontId="28" fillId="0" borderId="1" xfId="0" applyFont="1" applyBorder="1" applyAlignment="1">
      <alignment horizontal="center" vertical="center"/>
    </xf>
    <xf numFmtId="0" fontId="29" fillId="0" borderId="1" xfId="0" applyFont="1" applyBorder="1" applyAlignment="1">
      <alignment horizontal="center" vertical="center"/>
    </xf>
    <xf numFmtId="0" fontId="25" fillId="0" borderId="1" xfId="0" applyFont="1" applyFill="1" applyBorder="1" applyAlignment="1">
      <alignment horizontal="center" vertical="center"/>
    </xf>
    <xf numFmtId="0" fontId="25" fillId="3" borderId="1" xfId="0" applyFont="1" applyFill="1" applyBorder="1" applyAlignment="1">
      <alignment horizontal="center" vertical="center"/>
    </xf>
    <xf numFmtId="0" fontId="1" fillId="0" borderId="0" xfId="0" applyFont="1" applyAlignment="1">
      <alignment horizontal="center"/>
    </xf>
    <xf numFmtId="0" fontId="31" fillId="0" borderId="0" xfId="0" applyFont="1" applyAlignment="1">
      <alignment horizontal="center" vertical="center" wrapText="1"/>
    </xf>
    <xf numFmtId="0" fontId="31" fillId="0" borderId="0" xfId="0" applyFont="1" applyAlignment="1">
      <alignment horizontal="center" vertical="center"/>
    </xf>
    <xf numFmtId="0" fontId="31" fillId="0" borderId="0" xfId="0" applyFont="1" applyAlignment="1">
      <alignment horizontal="center"/>
    </xf>
    <xf numFmtId="0" fontId="7" fillId="0" borderId="0" xfId="0" applyFont="1" applyFill="1" applyAlignment="1"/>
    <xf numFmtId="0" fontId="1" fillId="14" borderId="1" xfId="0" applyFont="1" applyFill="1" applyBorder="1" applyAlignment="1">
      <alignment horizontal="center" vertical="center" wrapText="1"/>
    </xf>
    <xf numFmtId="0" fontId="1" fillId="14" borderId="1" xfId="0" applyFont="1" applyFill="1" applyBorder="1" applyAlignment="1">
      <alignment horizontal="center" vertical="center"/>
    </xf>
    <xf numFmtId="0" fontId="5" fillId="24" borderId="1" xfId="0" applyFont="1" applyFill="1" applyBorder="1" applyAlignment="1">
      <alignment horizontal="center" vertical="center" wrapText="1"/>
    </xf>
    <xf numFmtId="0" fontId="5" fillId="39" borderId="1" xfId="0" applyFont="1" applyFill="1" applyBorder="1" applyAlignment="1">
      <alignment horizontal="center" vertical="center" wrapText="1"/>
    </xf>
    <xf numFmtId="0" fontId="32" fillId="31" borderId="1" xfId="0" applyFont="1" applyFill="1" applyBorder="1" applyAlignment="1">
      <alignment horizontal="center" vertical="center" wrapText="1"/>
    </xf>
    <xf numFmtId="0" fontId="33" fillId="0" borderId="0" xfId="0" applyFont="1" applyAlignment="1">
      <alignment horizontal="center" vertical="center"/>
    </xf>
    <xf numFmtId="0" fontId="33" fillId="0" borderId="0" xfId="0" applyFont="1" applyAlignment="1">
      <alignment vertical="center"/>
    </xf>
    <xf numFmtId="0" fontId="25" fillId="0" borderId="0" xfId="0" applyFont="1" applyAlignment="1">
      <alignment vertical="center"/>
    </xf>
    <xf numFmtId="0" fontId="34" fillId="0" borderId="0" xfId="0" applyFont="1" applyAlignment="1">
      <alignment vertical="center"/>
    </xf>
    <xf numFmtId="0" fontId="14" fillId="41" borderId="1" xfId="0" applyFont="1" applyFill="1" applyBorder="1" applyAlignment="1">
      <alignment horizontal="center" vertical="center"/>
    </xf>
    <xf numFmtId="0" fontId="3" fillId="41" borderId="1" xfId="0" applyFont="1" applyFill="1" applyBorder="1" applyAlignment="1">
      <alignment horizontal="center" vertical="center"/>
    </xf>
    <xf numFmtId="0" fontId="14" fillId="3" borderId="7" xfId="0" applyFont="1" applyFill="1" applyBorder="1" applyAlignment="1">
      <alignment horizontal="center" vertical="center"/>
    </xf>
    <xf numFmtId="0" fontId="14" fillId="3" borderId="6" xfId="0" applyFont="1" applyFill="1" applyBorder="1" applyAlignment="1">
      <alignment horizontal="center" vertical="center"/>
    </xf>
    <xf numFmtId="0" fontId="14" fillId="3" borderId="1" xfId="0" applyFont="1" applyFill="1" applyBorder="1" applyAlignment="1">
      <alignment horizontal="center" vertical="center"/>
    </xf>
    <xf numFmtId="0" fontId="3" fillId="3" borderId="1" xfId="0" applyFont="1" applyFill="1" applyBorder="1" applyAlignment="1">
      <alignment horizontal="center" vertical="center"/>
    </xf>
    <xf numFmtId="0" fontId="3" fillId="3" borderId="8" xfId="0" applyFont="1" applyFill="1" applyBorder="1" applyAlignment="1">
      <alignment horizontal="center" vertical="center"/>
    </xf>
    <xf numFmtId="0" fontId="1" fillId="7" borderId="1" xfId="0" applyFont="1" applyFill="1" applyBorder="1" applyAlignment="1">
      <alignment horizontal="center" vertical="center"/>
    </xf>
    <xf numFmtId="0" fontId="1" fillId="9" borderId="1" xfId="0" applyFont="1" applyFill="1" applyBorder="1" applyAlignment="1">
      <alignment horizontal="center" vertical="center"/>
    </xf>
    <xf numFmtId="0" fontId="1" fillId="42" borderId="1" xfId="0" applyFont="1" applyFill="1" applyBorder="1" applyAlignment="1">
      <alignment horizontal="center" vertical="center"/>
    </xf>
    <xf numFmtId="0" fontId="3" fillId="42" borderId="1" xfId="0" applyFont="1" applyFill="1" applyBorder="1" applyAlignment="1">
      <alignment horizontal="center" vertical="center"/>
    </xf>
    <xf numFmtId="0" fontId="1" fillId="8" borderId="0" xfId="0" applyFont="1" applyFill="1" applyAlignment="1">
      <alignment horizontal="center" vertical="center"/>
    </xf>
    <xf numFmtId="0" fontId="1" fillId="0" borderId="1" xfId="0" applyFont="1" applyBorder="1" applyAlignment="1">
      <alignment horizontal="center" vertical="center"/>
    </xf>
    <xf numFmtId="0" fontId="8" fillId="0" borderId="1" xfId="0" applyFont="1" applyBorder="1" applyAlignment="1">
      <alignment horizontal="center" vertical="center" wrapText="1"/>
    </xf>
    <xf numFmtId="0" fontId="44" fillId="19" borderId="1" xfId="0" applyFont="1" applyFill="1" applyBorder="1" applyAlignment="1">
      <alignment horizontal="center" vertical="center"/>
    </xf>
    <xf numFmtId="0" fontId="45" fillId="4" borderId="1" xfId="0" applyFont="1" applyFill="1" applyBorder="1" applyAlignment="1">
      <alignment horizontal="center" vertical="center"/>
    </xf>
    <xf numFmtId="0" fontId="45" fillId="7" borderId="1" xfId="0" applyFont="1" applyFill="1" applyBorder="1" applyAlignment="1">
      <alignment horizontal="center" vertical="center"/>
    </xf>
    <xf numFmtId="0" fontId="45" fillId="7" borderId="1" xfId="0" applyFont="1" applyFill="1" applyBorder="1" applyAlignment="1">
      <alignment horizontal="center" vertical="center" wrapText="1"/>
    </xf>
    <xf numFmtId="0" fontId="45" fillId="2" borderId="1" xfId="0" applyFont="1" applyFill="1" applyBorder="1" applyAlignment="1">
      <alignment horizontal="center" vertical="center"/>
    </xf>
    <xf numFmtId="0" fontId="45" fillId="14" borderId="1" xfId="0" applyFont="1" applyFill="1" applyBorder="1" applyAlignment="1">
      <alignment horizontal="center" vertical="center" wrapText="1"/>
    </xf>
    <xf numFmtId="0" fontId="45" fillId="14" borderId="1" xfId="0" applyFont="1" applyFill="1" applyBorder="1" applyAlignment="1">
      <alignment horizontal="center" vertical="center"/>
    </xf>
    <xf numFmtId="0" fontId="46" fillId="40" borderId="1" xfId="0" applyFont="1" applyFill="1" applyBorder="1" applyAlignment="1">
      <alignment horizontal="center" vertical="center" wrapText="1"/>
    </xf>
    <xf numFmtId="0" fontId="46" fillId="17" borderId="1" xfId="0" applyFont="1" applyFill="1" applyBorder="1" applyAlignment="1">
      <alignment horizontal="center" vertical="center" wrapText="1"/>
    </xf>
    <xf numFmtId="0" fontId="45" fillId="14" borderId="1" xfId="0" applyFont="1" applyFill="1" applyBorder="1" applyAlignment="1">
      <alignment horizontal="left" vertical="center" wrapText="1"/>
    </xf>
    <xf numFmtId="0" fontId="45" fillId="4" borderId="1" xfId="0" applyFont="1" applyFill="1" applyBorder="1" applyAlignment="1">
      <alignment horizontal="left" vertical="center" wrapText="1"/>
    </xf>
    <xf numFmtId="0" fontId="46" fillId="40" borderId="1" xfId="0" applyFont="1" applyFill="1" applyBorder="1" applyAlignment="1">
      <alignment horizontal="left" vertical="center" wrapText="1"/>
    </xf>
    <xf numFmtId="0" fontId="46" fillId="17" borderId="1" xfId="0" applyFont="1" applyFill="1" applyBorder="1" applyAlignment="1">
      <alignment horizontal="left" vertical="center" wrapText="1"/>
    </xf>
    <xf numFmtId="0" fontId="33" fillId="0" borderId="0" xfId="0" applyFont="1" applyAlignment="1">
      <alignment horizontal="left" vertical="center"/>
    </xf>
    <xf numFmtId="0" fontId="44" fillId="19" borderId="13" xfId="0" applyFont="1" applyFill="1" applyBorder="1" applyAlignment="1">
      <alignment horizontal="center" vertical="center"/>
    </xf>
    <xf numFmtId="0" fontId="51" fillId="29" borderId="1" xfId="0" applyFont="1" applyFill="1" applyBorder="1" applyAlignment="1">
      <alignment horizontal="center" vertical="center"/>
    </xf>
    <xf numFmtId="0" fontId="51" fillId="0" borderId="1" xfId="0" applyFont="1" applyBorder="1" applyAlignment="1">
      <alignment horizontal="center" vertical="center"/>
    </xf>
    <xf numFmtId="0" fontId="54" fillId="0" borderId="1" xfId="0" applyFont="1" applyBorder="1" applyAlignment="1">
      <alignment horizontal="center" vertical="center"/>
    </xf>
    <xf numFmtId="0" fontId="51" fillId="3" borderId="1" xfId="0" applyFont="1" applyFill="1" applyBorder="1" applyAlignment="1">
      <alignment horizontal="center" vertical="center"/>
    </xf>
    <xf numFmtId="0" fontId="55" fillId="0" borderId="1" xfId="0" applyFont="1" applyBorder="1" applyAlignment="1">
      <alignment horizontal="center" vertical="center"/>
    </xf>
    <xf numFmtId="0" fontId="55" fillId="0" borderId="1" xfId="0" applyFont="1" applyFill="1" applyBorder="1" applyAlignment="1">
      <alignment horizontal="center" vertical="center"/>
    </xf>
    <xf numFmtId="0" fontId="51" fillId="6" borderId="1" xfId="0" applyFont="1" applyFill="1" applyBorder="1" applyAlignment="1">
      <alignment horizontal="center" vertical="center"/>
    </xf>
    <xf numFmtId="0" fontId="52" fillId="0" borderId="1" xfId="0" applyFont="1" applyBorder="1" applyAlignment="1">
      <alignment horizontal="center" vertical="center" wrapText="1"/>
    </xf>
    <xf numFmtId="0" fontId="51" fillId="18" borderId="1" xfId="0" applyFont="1" applyFill="1" applyBorder="1" applyAlignment="1">
      <alignment horizontal="center" vertical="center"/>
    </xf>
    <xf numFmtId="0" fontId="53" fillId="41" borderId="1" xfId="0" applyFont="1" applyFill="1" applyBorder="1" applyAlignment="1">
      <alignment horizontal="center" vertical="center"/>
    </xf>
    <xf numFmtId="0" fontId="52" fillId="45" borderId="1" xfId="0" applyFont="1" applyFill="1" applyBorder="1" applyAlignment="1">
      <alignment horizontal="center" vertical="center" wrapText="1"/>
    </xf>
    <xf numFmtId="0" fontId="52" fillId="46" borderId="1" xfId="0" applyFont="1" applyFill="1" applyBorder="1" applyAlignment="1">
      <alignment horizontal="center" vertical="center" wrapText="1"/>
    </xf>
    <xf numFmtId="0" fontId="51" fillId="0" borderId="0" xfId="0" applyFont="1"/>
    <xf numFmtId="0" fontId="59" fillId="3" borderId="1" xfId="0" applyFont="1" applyFill="1" applyBorder="1" applyAlignment="1">
      <alignment horizontal="center" vertical="center"/>
    </xf>
    <xf numFmtId="0" fontId="59" fillId="3" borderId="7" xfId="0" applyFont="1" applyFill="1" applyBorder="1" applyAlignment="1">
      <alignment horizontal="center" vertical="center"/>
    </xf>
    <xf numFmtId="0" fontId="59" fillId="3" borderId="6" xfId="0" applyFont="1" applyFill="1" applyBorder="1" applyAlignment="1">
      <alignment horizontal="center" vertical="center"/>
    </xf>
    <xf numFmtId="0" fontId="51" fillId="10" borderId="1" xfId="0" applyFont="1" applyFill="1" applyBorder="1" applyAlignment="1">
      <alignment horizontal="center" vertical="center"/>
    </xf>
    <xf numFmtId="0" fontId="61" fillId="9" borderId="1" xfId="0" applyFont="1" applyFill="1" applyBorder="1" applyAlignment="1">
      <alignment horizontal="center" vertical="center"/>
    </xf>
    <xf numFmtId="0" fontId="51" fillId="7" borderId="1" xfId="0" applyFont="1" applyFill="1" applyBorder="1" applyAlignment="1">
      <alignment horizontal="center" vertical="center"/>
    </xf>
    <xf numFmtId="0" fontId="51" fillId="15" borderId="1" xfId="0" applyFont="1" applyFill="1" applyBorder="1" applyAlignment="1">
      <alignment horizontal="center" vertical="center"/>
    </xf>
    <xf numFmtId="0" fontId="53" fillId="47" borderId="1" xfId="0" applyFont="1" applyFill="1" applyBorder="1" applyAlignment="1">
      <alignment horizontal="center" vertical="center" wrapText="1"/>
    </xf>
    <xf numFmtId="0" fontId="53" fillId="47" borderId="1" xfId="0" applyFont="1" applyFill="1" applyBorder="1" applyAlignment="1">
      <alignment horizontal="center" vertical="center"/>
    </xf>
    <xf numFmtId="0" fontId="53" fillId="44" borderId="1" xfId="0" applyFont="1" applyFill="1" applyBorder="1" applyAlignment="1">
      <alignment horizontal="center" vertical="center" wrapText="1"/>
    </xf>
    <xf numFmtId="0" fontId="53" fillId="44" borderId="1" xfId="0" applyFont="1" applyFill="1" applyBorder="1" applyAlignment="1">
      <alignment horizontal="center" vertical="center"/>
    </xf>
    <xf numFmtId="0" fontId="51" fillId="0" borderId="0" xfId="0" applyFont="1" applyAlignment="1">
      <alignment horizontal="center" vertical="center"/>
    </xf>
    <xf numFmtId="0" fontId="14" fillId="0" borderId="1" xfId="0" applyFont="1" applyBorder="1" applyAlignment="1">
      <alignment horizontal="center" vertical="center"/>
    </xf>
    <xf numFmtId="0" fontId="53" fillId="3" borderId="1" xfId="0" applyFont="1" applyFill="1" applyBorder="1" applyAlignment="1">
      <alignment horizontal="center" vertical="center"/>
    </xf>
    <xf numFmtId="0" fontId="53" fillId="0" borderId="1" xfId="0" applyFont="1" applyBorder="1" applyAlignment="1">
      <alignment horizontal="center" vertical="center"/>
    </xf>
    <xf numFmtId="0" fontId="53" fillId="3" borderId="8" xfId="0" applyFont="1" applyFill="1" applyBorder="1" applyAlignment="1">
      <alignment horizontal="center" vertical="center"/>
    </xf>
    <xf numFmtId="0" fontId="53" fillId="0" borderId="1" xfId="0" applyFont="1" applyFill="1" applyBorder="1" applyAlignment="1">
      <alignment horizontal="center" vertical="center"/>
    </xf>
    <xf numFmtId="0" fontId="14" fillId="0" borderId="1" xfId="0" applyFont="1" applyFill="1" applyBorder="1" applyAlignment="1">
      <alignment horizontal="center" vertical="center"/>
    </xf>
    <xf numFmtId="0" fontId="54" fillId="3" borderId="1" xfId="0" applyFont="1" applyFill="1" applyBorder="1" applyAlignment="1">
      <alignment horizontal="center" vertical="center"/>
    </xf>
    <xf numFmtId="0" fontId="51" fillId="45" borderId="1" xfId="0" applyFont="1" applyFill="1" applyBorder="1" applyAlignment="1">
      <alignment horizontal="center"/>
    </xf>
    <xf numFmtId="0" fontId="51" fillId="0" borderId="0" xfId="0" applyFont="1" applyAlignment="1">
      <alignment horizontal="center"/>
    </xf>
    <xf numFmtId="0" fontId="0" fillId="0" borderId="0" xfId="0" applyAlignment="1">
      <alignment horizontal="center"/>
    </xf>
    <xf numFmtId="0" fontId="51" fillId="48" borderId="1" xfId="0" applyFont="1" applyFill="1" applyBorder="1" applyAlignment="1">
      <alignment horizontal="center"/>
    </xf>
    <xf numFmtId="0" fontId="54" fillId="48" borderId="1" xfId="0" applyFont="1" applyFill="1" applyBorder="1" applyAlignment="1">
      <alignment horizontal="center"/>
    </xf>
    <xf numFmtId="0" fontId="51" fillId="0" borderId="7" xfId="0" applyFont="1" applyBorder="1" applyAlignment="1">
      <alignment horizontal="center" vertical="center"/>
    </xf>
    <xf numFmtId="0" fontId="53" fillId="0" borderId="1" xfId="0" applyFont="1" applyBorder="1" applyAlignment="1">
      <alignment horizontal="center" vertical="center"/>
    </xf>
    <xf numFmtId="0" fontId="51" fillId="0" borderId="6" xfId="0" applyFont="1" applyBorder="1" applyAlignment="1">
      <alignment horizontal="center" vertical="center"/>
    </xf>
    <xf numFmtId="0" fontId="51" fillId="0" borderId="8" xfId="0" applyFont="1" applyBorder="1" applyAlignment="1">
      <alignment horizontal="center" vertical="center"/>
    </xf>
    <xf numFmtId="0" fontId="53" fillId="0" borderId="1" xfId="0" applyFont="1" applyFill="1" applyBorder="1" applyAlignment="1">
      <alignment horizontal="center" vertical="center"/>
    </xf>
    <xf numFmtId="0" fontId="53" fillId="0" borderId="1" xfId="0" applyFont="1" applyBorder="1" applyAlignment="1">
      <alignment horizontal="center" vertical="center"/>
    </xf>
    <xf numFmtId="0" fontId="8" fillId="0" borderId="1" xfId="0" applyFont="1" applyBorder="1" applyAlignment="1">
      <alignment horizontal="center" vertical="center" wrapText="1"/>
    </xf>
    <xf numFmtId="0" fontId="8" fillId="2" borderId="1" xfId="0" applyFont="1" applyFill="1" applyBorder="1" applyAlignment="1">
      <alignment horizontal="center" vertical="center" wrapText="1"/>
    </xf>
    <xf numFmtId="0" fontId="53" fillId="0" borderId="6" xfId="0" applyFont="1" applyFill="1" applyBorder="1" applyAlignment="1">
      <alignment horizontal="center" vertical="center"/>
    </xf>
    <xf numFmtId="0" fontId="1" fillId="0" borderId="1" xfId="0" applyFont="1" applyBorder="1" applyAlignment="1">
      <alignment horizontal="center" vertical="center"/>
    </xf>
    <xf numFmtId="0" fontId="54" fillId="0" borderId="1" xfId="0" applyFont="1" applyFill="1" applyBorder="1" applyAlignment="1">
      <alignment horizontal="center" vertical="center"/>
    </xf>
    <xf numFmtId="0" fontId="52" fillId="2" borderId="1" xfId="0" applyFont="1" applyFill="1" applyBorder="1" applyAlignment="1">
      <alignment horizontal="center" vertical="center" wrapText="1"/>
    </xf>
    <xf numFmtId="0" fontId="51" fillId="49" borderId="1" xfId="0" applyFont="1" applyFill="1" applyBorder="1" applyAlignment="1">
      <alignment horizontal="center"/>
    </xf>
    <xf numFmtId="0" fontId="54" fillId="22" borderId="1" xfId="0" applyFont="1" applyFill="1" applyBorder="1" applyAlignment="1">
      <alignment horizontal="center"/>
    </xf>
    <xf numFmtId="0" fontId="54" fillId="22" borderId="1" xfId="0" applyFont="1" applyFill="1" applyBorder="1" applyAlignment="1">
      <alignment horizontal="center" vertical="center"/>
    </xf>
    <xf numFmtId="0" fontId="53" fillId="22" borderId="1" xfId="0" applyFont="1" applyFill="1" applyBorder="1" applyAlignment="1">
      <alignment horizontal="center" vertical="center"/>
    </xf>
    <xf numFmtId="0" fontId="53" fillId="22" borderId="1" xfId="0" applyFont="1" applyFill="1" applyBorder="1" applyAlignment="1">
      <alignment horizontal="center" vertical="center" wrapText="1"/>
    </xf>
    <xf numFmtId="0" fontId="53" fillId="22" borderId="1" xfId="0" applyFont="1" applyFill="1" applyBorder="1" applyAlignment="1">
      <alignment horizontal="center"/>
    </xf>
    <xf numFmtId="0" fontId="53" fillId="22" borderId="1" xfId="0" applyFont="1" applyFill="1" applyBorder="1" applyAlignment="1">
      <alignment horizontal="center" wrapText="1"/>
    </xf>
    <xf numFmtId="0" fontId="59" fillId="0" borderId="1" xfId="0" applyFont="1" applyFill="1" applyBorder="1" applyAlignment="1">
      <alignment horizontal="center" vertical="center"/>
    </xf>
    <xf numFmtId="0" fontId="54" fillId="0" borderId="8" xfId="0" applyFont="1" applyFill="1" applyBorder="1" applyAlignment="1">
      <alignment horizontal="center" vertical="center"/>
    </xf>
    <xf numFmtId="0" fontId="1" fillId="0" borderId="1" xfId="0" applyFont="1" applyBorder="1" applyAlignment="1">
      <alignment horizontal="center" vertical="center"/>
    </xf>
    <xf numFmtId="0" fontId="51" fillId="0" borderId="7" xfId="0" applyFont="1" applyBorder="1" applyAlignment="1">
      <alignment horizontal="center" vertical="center"/>
    </xf>
    <xf numFmtId="0" fontId="51" fillId="0" borderId="6" xfId="0" applyFont="1" applyBorder="1" applyAlignment="1">
      <alignment horizontal="center" vertical="center"/>
    </xf>
    <xf numFmtId="0" fontId="51" fillId="0" borderId="8" xfId="0" applyFont="1" applyBorder="1" applyAlignment="1">
      <alignment horizontal="center" vertical="center"/>
    </xf>
    <xf numFmtId="0" fontId="53" fillId="0" borderId="1" xfId="0" applyFont="1" applyBorder="1" applyAlignment="1">
      <alignment horizontal="center" vertical="center"/>
    </xf>
    <xf numFmtId="0" fontId="54" fillId="0" borderId="7" xfId="0" applyFont="1" applyBorder="1" applyAlignment="1">
      <alignment horizontal="center" vertical="center"/>
    </xf>
    <xf numFmtId="0" fontId="54" fillId="0" borderId="6" xfId="0" applyFont="1" applyBorder="1" applyAlignment="1">
      <alignment horizontal="center" vertical="center"/>
    </xf>
    <xf numFmtId="0" fontId="54" fillId="0" borderId="8" xfId="0" applyFont="1" applyBorder="1" applyAlignment="1">
      <alignment horizontal="center" vertical="center"/>
    </xf>
    <xf numFmtId="0" fontId="63" fillId="0" borderId="1" xfId="0" applyFont="1" applyBorder="1" applyAlignment="1">
      <alignment horizontal="center" vertical="center"/>
    </xf>
    <xf numFmtId="0" fontId="8" fillId="0" borderId="1" xfId="0" applyFont="1" applyBorder="1" applyAlignment="1">
      <alignment horizontal="center" vertical="center" wrapText="1"/>
    </xf>
    <xf numFmtId="0" fontId="8" fillId="10" borderId="1" xfId="0" applyFont="1" applyFill="1" applyBorder="1" applyAlignment="1">
      <alignment horizontal="center" vertical="center" wrapText="1"/>
    </xf>
    <xf numFmtId="0" fontId="8" fillId="0" borderId="8" xfId="0" applyFont="1" applyBorder="1" applyAlignment="1">
      <alignment vertical="center" wrapText="1"/>
    </xf>
    <xf numFmtId="0" fontId="52" fillId="10" borderId="1" xfId="0" applyFont="1" applyFill="1" applyBorder="1" applyAlignment="1">
      <alignment horizontal="center" vertical="center" wrapText="1"/>
    </xf>
    <xf numFmtId="0" fontId="52" fillId="50" borderId="1" xfId="0" applyFont="1" applyFill="1" applyBorder="1" applyAlignment="1">
      <alignment horizontal="center" vertical="center" wrapText="1"/>
    </xf>
    <xf numFmtId="0" fontId="52" fillId="51" borderId="1" xfId="0" applyFont="1" applyFill="1" applyBorder="1" applyAlignment="1">
      <alignment horizontal="center" vertical="center" wrapText="1"/>
    </xf>
    <xf numFmtId="0" fontId="52" fillId="44" borderId="1" xfId="0" applyFont="1" applyFill="1" applyBorder="1" applyAlignment="1">
      <alignment horizontal="center" vertical="center" wrapText="1"/>
    </xf>
    <xf numFmtId="0" fontId="1" fillId="0" borderId="1" xfId="0" applyFont="1" applyBorder="1" applyAlignment="1">
      <alignment horizontal="center" vertical="center"/>
    </xf>
    <xf numFmtId="0" fontId="30" fillId="0" borderId="1" xfId="0" applyFont="1" applyBorder="1" applyAlignment="1">
      <alignment horizontal="center" vertical="center"/>
    </xf>
    <xf numFmtId="0" fontId="60" fillId="0" borderId="1" xfId="0" applyFont="1" applyBorder="1" applyAlignment="1">
      <alignment horizontal="center" vertical="center"/>
    </xf>
    <xf numFmtId="0" fontId="53" fillId="0" borderId="1" xfId="0" applyFont="1" applyFill="1" applyBorder="1" applyAlignment="1">
      <alignment horizontal="center" vertical="center"/>
    </xf>
    <xf numFmtId="0" fontId="53" fillId="0" borderId="1" xfId="0" applyFont="1" applyBorder="1" applyAlignment="1">
      <alignment horizontal="center" vertical="center"/>
    </xf>
    <xf numFmtId="0" fontId="53" fillId="0" borderId="7" xfId="0" applyFont="1" applyFill="1" applyBorder="1" applyAlignment="1">
      <alignment horizontal="center" vertical="center"/>
    </xf>
    <xf numFmtId="0" fontId="53" fillId="0" borderId="8" xfId="0" applyFont="1" applyFill="1" applyBorder="1" applyAlignment="1">
      <alignment horizontal="center" vertical="center"/>
    </xf>
    <xf numFmtId="0" fontId="65" fillId="0" borderId="1" xfId="0" applyFont="1" applyBorder="1" applyAlignment="1">
      <alignment horizontal="center" vertical="center" wrapText="1"/>
    </xf>
    <xf numFmtId="0" fontId="52" fillId="0" borderId="1" xfId="0" applyFont="1" applyBorder="1" applyAlignment="1">
      <alignment horizontal="left" vertical="center" wrapText="1"/>
    </xf>
    <xf numFmtId="0" fontId="53" fillId="0" borderId="1" xfId="0" applyFont="1" applyFill="1" applyBorder="1" applyAlignment="1">
      <alignment horizontal="center" vertical="center"/>
    </xf>
    <xf numFmtId="0" fontId="53" fillId="0" borderId="1" xfId="0" applyFont="1" applyBorder="1" applyAlignment="1">
      <alignment horizontal="center" vertical="center"/>
    </xf>
    <xf numFmtId="0" fontId="64" fillId="50" borderId="1" xfId="0" applyFont="1" applyFill="1" applyBorder="1" applyAlignment="1">
      <alignment horizontal="center" vertical="center" wrapText="1"/>
    </xf>
    <xf numFmtId="0" fontId="66" fillId="0" borderId="1" xfId="0" applyFont="1" applyBorder="1" applyAlignment="1">
      <alignment horizontal="center" vertical="center"/>
    </xf>
    <xf numFmtId="0" fontId="66" fillId="0" borderId="1" xfId="0" applyFont="1" applyFill="1" applyBorder="1" applyAlignment="1">
      <alignment horizontal="center" vertical="center"/>
    </xf>
    <xf numFmtId="0" fontId="67" fillId="0" borderId="1" xfId="0" applyFont="1" applyBorder="1" applyAlignment="1">
      <alignment horizontal="center" vertical="center"/>
    </xf>
    <xf numFmtId="0" fontId="14" fillId="0" borderId="1" xfId="0" applyFont="1" applyBorder="1" applyAlignment="1">
      <alignment horizontal="center" vertical="center"/>
    </xf>
    <xf numFmtId="0" fontId="53" fillId="0" borderId="1" xfId="0" applyFont="1" applyBorder="1" applyAlignment="1">
      <alignment horizontal="center" vertical="center"/>
    </xf>
    <xf numFmtId="0" fontId="1" fillId="0" borderId="1" xfId="0" applyFont="1" applyBorder="1" applyAlignment="1">
      <alignment horizontal="center" vertical="center"/>
    </xf>
    <xf numFmtId="0" fontId="51" fillId="5" borderId="1" xfId="0" applyFont="1" applyFill="1" applyBorder="1" applyAlignment="1">
      <alignment horizontal="center" vertical="center" wrapText="1"/>
    </xf>
    <xf numFmtId="0" fontId="54" fillId="41" borderId="1" xfId="0" applyFont="1" applyFill="1" applyBorder="1" applyAlignment="1">
      <alignment horizontal="center" vertical="center"/>
    </xf>
    <xf numFmtId="0" fontId="51" fillId="4" borderId="1" xfId="0" applyFont="1" applyFill="1" applyBorder="1" applyAlignment="1">
      <alignment horizontal="center" vertical="center" wrapText="1"/>
    </xf>
    <xf numFmtId="0" fontId="51" fillId="6" borderId="1" xfId="0" applyFont="1" applyFill="1" applyBorder="1" applyAlignment="1">
      <alignment horizontal="center" vertical="center" wrapText="1"/>
    </xf>
    <xf numFmtId="0" fontId="68" fillId="24" borderId="1" xfId="0" applyFont="1" applyFill="1" applyBorder="1" applyAlignment="1">
      <alignment horizontal="center" vertical="center" wrapText="1"/>
    </xf>
    <xf numFmtId="0" fontId="69" fillId="0" borderId="1" xfId="0" applyFont="1" applyBorder="1" applyAlignment="1">
      <alignment horizontal="center" vertical="center" wrapText="1"/>
    </xf>
    <xf numFmtId="0" fontId="68" fillId="32" borderId="1" xfId="0" applyFont="1" applyFill="1" applyBorder="1" applyAlignment="1">
      <alignment horizontal="center" vertical="center" wrapText="1"/>
    </xf>
    <xf numFmtId="0" fontId="51" fillId="3" borderId="0" xfId="0" applyFont="1" applyFill="1" applyAlignment="1">
      <alignment horizontal="center"/>
    </xf>
    <xf numFmtId="0" fontId="51" fillId="52" borderId="0" xfId="0" applyFont="1" applyFill="1" applyAlignment="1">
      <alignment horizontal="center"/>
    </xf>
    <xf numFmtId="0" fontId="1" fillId="0" borderId="1" xfId="0" applyFont="1" applyBorder="1" applyAlignment="1">
      <alignment horizontal="center" vertical="center"/>
    </xf>
    <xf numFmtId="0" fontId="53" fillId="0" borderId="1" xfId="0" applyFont="1" applyFill="1" applyBorder="1" applyAlignment="1">
      <alignment horizontal="center" vertical="center"/>
    </xf>
    <xf numFmtId="0" fontId="1" fillId="0" borderId="1" xfId="0" applyFont="1" applyBorder="1" applyAlignment="1">
      <alignment horizontal="center" vertical="center"/>
    </xf>
    <xf numFmtId="0" fontId="56" fillId="18" borderId="1" xfId="0" applyFont="1" applyFill="1" applyBorder="1" applyAlignment="1">
      <alignment horizontal="center" vertical="center"/>
    </xf>
    <xf numFmtId="0" fontId="56" fillId="0" borderId="0" xfId="0" applyFont="1" applyAlignment="1">
      <alignment horizontal="center" vertical="center"/>
    </xf>
    <xf numFmtId="0" fontId="56" fillId="0" borderId="1" xfId="0" applyFont="1" applyBorder="1" applyAlignment="1">
      <alignment horizontal="center" vertical="center"/>
    </xf>
    <xf numFmtId="0" fontId="56" fillId="0" borderId="1" xfId="0" applyFont="1" applyBorder="1" applyAlignment="1">
      <alignment horizontal="center" vertical="center" wrapText="1"/>
    </xf>
    <xf numFmtId="0" fontId="56" fillId="0" borderId="1" xfId="0" applyFont="1" applyFill="1" applyBorder="1" applyAlignment="1">
      <alignment horizontal="center" vertical="center"/>
    </xf>
    <xf numFmtId="0" fontId="56" fillId="0" borderId="1" xfId="0" applyFont="1" applyFill="1" applyBorder="1" applyAlignment="1">
      <alignment horizontal="center" vertical="center" wrapText="1"/>
    </xf>
    <xf numFmtId="0" fontId="56" fillId="50" borderId="1" xfId="0" applyFont="1" applyFill="1" applyBorder="1" applyAlignment="1">
      <alignment horizontal="center" vertical="center"/>
    </xf>
    <xf numFmtId="0" fontId="56" fillId="53" borderId="1" xfId="0" applyFont="1" applyFill="1" applyBorder="1" applyAlignment="1">
      <alignment horizontal="center" vertical="center" wrapText="1"/>
    </xf>
    <xf numFmtId="0" fontId="56" fillId="53" borderId="1" xfId="0" applyFont="1" applyFill="1" applyBorder="1" applyAlignment="1">
      <alignment horizontal="center" vertical="center"/>
    </xf>
    <xf numFmtId="0" fontId="56" fillId="51" borderId="1" xfId="0" applyFont="1" applyFill="1" applyBorder="1" applyAlignment="1">
      <alignment horizontal="center" vertical="center" wrapText="1"/>
    </xf>
    <xf numFmtId="0" fontId="56" fillId="51" borderId="1" xfId="0" applyFont="1" applyFill="1" applyBorder="1" applyAlignment="1">
      <alignment horizontal="center" vertical="center"/>
    </xf>
    <xf numFmtId="0" fontId="56" fillId="50" borderId="1" xfId="0" applyFont="1" applyFill="1" applyBorder="1" applyAlignment="1">
      <alignment horizontal="center" vertical="center" wrapText="1"/>
    </xf>
    <xf numFmtId="0" fontId="56" fillId="43" borderId="1" xfId="0" applyFont="1" applyFill="1" applyBorder="1" applyAlignment="1">
      <alignment horizontal="center" vertical="center"/>
    </xf>
    <xf numFmtId="0" fontId="51" fillId="52" borderId="0" xfId="0" applyFont="1" applyFill="1" applyAlignment="1">
      <alignment horizontal="center"/>
    </xf>
    <xf numFmtId="0" fontId="1" fillId="52" borderId="0" xfId="0" applyFont="1" applyFill="1" applyAlignment="1">
      <alignment horizontal="center"/>
    </xf>
    <xf numFmtId="0" fontId="1" fillId="0" borderId="1" xfId="0" applyFont="1" applyBorder="1" applyAlignment="1">
      <alignment horizontal="center" vertical="center"/>
    </xf>
    <xf numFmtId="0" fontId="3" fillId="0" borderId="1" xfId="0" applyFont="1" applyBorder="1" applyAlignment="1">
      <alignment horizontal="center" vertical="center"/>
    </xf>
    <xf numFmtId="0" fontId="14" fillId="0" borderId="1" xfId="0" applyFont="1" applyBorder="1" applyAlignment="1">
      <alignment horizontal="center" vertical="center"/>
    </xf>
    <xf numFmtId="0" fontId="3" fillId="0" borderId="7" xfId="0" applyFont="1" applyBorder="1" applyAlignment="1">
      <alignment horizontal="center" vertical="center"/>
    </xf>
    <xf numFmtId="0" fontId="51" fillId="0" borderId="0" xfId="0" applyFont="1" applyAlignment="1">
      <alignment horizontal="center"/>
    </xf>
    <xf numFmtId="0" fontId="25" fillId="0" borderId="0" xfId="0" applyFont="1" applyAlignment="1">
      <alignment vertical="center" wrapText="1"/>
    </xf>
    <xf numFmtId="0" fontId="1" fillId="7" borderId="1" xfId="0" applyFont="1" applyFill="1" applyBorder="1" applyAlignment="1">
      <alignment horizontal="center" vertical="center"/>
    </xf>
    <xf numFmtId="0" fontId="51" fillId="0" borderId="0" xfId="0" applyFont="1" applyAlignment="1">
      <alignment horizontal="center"/>
    </xf>
    <xf numFmtId="0" fontId="14" fillId="44" borderId="1" xfId="0" applyFont="1" applyFill="1" applyBorder="1" applyAlignment="1">
      <alignment horizontal="center" vertical="center" wrapText="1"/>
    </xf>
    <xf numFmtId="0" fontId="51" fillId="0" borderId="7" xfId="0" applyFont="1" applyBorder="1" applyAlignment="1">
      <alignment horizontal="center" vertical="center"/>
    </xf>
    <xf numFmtId="0" fontId="1" fillId="0" borderId="1" xfId="0" applyFont="1" applyBorder="1" applyAlignment="1">
      <alignment horizontal="center" vertical="center"/>
    </xf>
    <xf numFmtId="0" fontId="51" fillId="0" borderId="6" xfId="0" applyFont="1" applyBorder="1" applyAlignment="1">
      <alignment horizontal="center" vertical="center"/>
    </xf>
    <xf numFmtId="0" fontId="51" fillId="0" borderId="8" xfId="0" applyFont="1" applyBorder="1" applyAlignment="1">
      <alignment horizontal="center" vertical="center"/>
    </xf>
    <xf numFmtId="0" fontId="3" fillId="0" borderId="6" xfId="0" applyFont="1" applyBorder="1" applyAlignment="1">
      <alignment horizontal="center" vertical="center"/>
    </xf>
    <xf numFmtId="0" fontId="14" fillId="0" borderId="1" xfId="0" applyFont="1" applyFill="1" applyBorder="1" applyAlignment="1">
      <alignment horizontal="center" vertical="center"/>
    </xf>
    <xf numFmtId="0" fontId="14" fillId="0" borderId="1" xfId="0" applyFont="1" applyBorder="1" applyAlignment="1">
      <alignment horizontal="center" vertical="center"/>
    </xf>
    <xf numFmtId="0" fontId="14" fillId="0" borderId="1" xfId="0" applyFont="1" applyFill="1" applyBorder="1" applyAlignment="1">
      <alignment horizontal="center" vertical="center"/>
    </xf>
    <xf numFmtId="0" fontId="14" fillId="0" borderId="6" xfId="0" applyFont="1" applyFill="1" applyBorder="1" applyAlignment="1">
      <alignment horizontal="center" vertical="center"/>
    </xf>
    <xf numFmtId="0" fontId="14" fillId="0" borderId="8" xfId="0" applyFont="1" applyFill="1" applyBorder="1" applyAlignment="1">
      <alignment horizontal="center" vertical="center"/>
    </xf>
    <xf numFmtId="0" fontId="27" fillId="0" borderId="1" xfId="0" applyFont="1" applyFill="1" applyBorder="1" applyAlignment="1">
      <alignment horizontal="center" vertical="center"/>
    </xf>
    <xf numFmtId="0" fontId="1" fillId="45" borderId="1" xfId="0" applyFont="1" applyFill="1" applyBorder="1" applyAlignment="1">
      <alignment horizontal="center"/>
    </xf>
    <xf numFmtId="0" fontId="1" fillId="50" borderId="1" xfId="0" applyFont="1" applyFill="1" applyBorder="1" applyAlignment="1">
      <alignment horizontal="center" vertical="center"/>
    </xf>
    <xf numFmtId="0" fontId="14" fillId="0" borderId="1" xfId="0" applyFont="1" applyBorder="1" applyAlignment="1">
      <alignment horizontal="center" vertical="center"/>
    </xf>
    <xf numFmtId="0" fontId="1" fillId="0" borderId="1" xfId="0" applyFont="1" applyBorder="1" applyAlignment="1">
      <alignment horizontal="center" vertical="center"/>
    </xf>
    <xf numFmtId="0" fontId="53" fillId="0" borderId="1" xfId="0" applyFont="1" applyFill="1" applyBorder="1" applyAlignment="1">
      <alignment horizontal="center" vertical="center"/>
    </xf>
    <xf numFmtId="0" fontId="14" fillId="0" borderId="1" xfId="0" applyFont="1" applyFill="1" applyBorder="1" applyAlignment="1">
      <alignment horizontal="center" vertical="center"/>
    </xf>
    <xf numFmtId="0" fontId="14" fillId="0" borderId="7" xfId="0" applyFont="1" applyFill="1" applyBorder="1" applyAlignment="1">
      <alignment horizontal="center" vertical="center"/>
    </xf>
    <xf numFmtId="0" fontId="25" fillId="0" borderId="1" xfId="0" applyFont="1" applyBorder="1" applyAlignment="1">
      <alignment horizontal="center" vertical="center"/>
    </xf>
    <xf numFmtId="0" fontId="1" fillId="54" borderId="1" xfId="0" applyFont="1" applyFill="1" applyBorder="1" applyAlignment="1">
      <alignment horizontal="center"/>
    </xf>
    <xf numFmtId="0" fontId="51" fillId="54" borderId="1" xfId="0" applyFont="1" applyFill="1" applyBorder="1" applyAlignment="1">
      <alignment horizontal="center"/>
    </xf>
    <xf numFmtId="0" fontId="14" fillId="47" borderId="1" xfId="0" applyFont="1" applyFill="1" applyBorder="1" applyAlignment="1">
      <alignment horizontal="center" vertical="center"/>
    </xf>
    <xf numFmtId="0" fontId="70" fillId="0" borderId="0" xfId="0" applyFont="1"/>
    <xf numFmtId="0" fontId="1" fillId="0" borderId="0" xfId="0" applyFont="1" applyAlignment="1">
      <alignment horizontal="center"/>
    </xf>
    <xf numFmtId="0" fontId="51" fillId="54" borderId="1" xfId="0" applyFont="1" applyFill="1" applyBorder="1" applyAlignment="1">
      <alignment horizontal="center" vertical="center"/>
    </xf>
    <xf numFmtId="0" fontId="1" fillId="54" borderId="1" xfId="0" applyFont="1" applyFill="1" applyBorder="1" applyAlignment="1">
      <alignment horizontal="center" vertical="center"/>
    </xf>
    <xf numFmtId="0" fontId="1" fillId="0" borderId="1" xfId="0" applyFont="1" applyBorder="1" applyAlignment="1">
      <alignment horizontal="center" vertical="center"/>
    </xf>
    <xf numFmtId="0" fontId="14" fillId="0" borderId="1" xfId="0" applyFont="1" applyFill="1" applyBorder="1" applyAlignment="1">
      <alignment horizontal="center" vertical="center"/>
    </xf>
    <xf numFmtId="0" fontId="1" fillId="0" borderId="0" xfId="0" applyFont="1" applyAlignment="1">
      <alignment horizontal="center"/>
    </xf>
    <xf numFmtId="0" fontId="14" fillId="0" borderId="1" xfId="0" applyFont="1" applyFill="1" applyBorder="1" applyAlignment="1">
      <alignment horizontal="center" vertical="center"/>
    </xf>
    <xf numFmtId="0" fontId="1" fillId="52" borderId="1" xfId="0" applyFont="1" applyFill="1" applyBorder="1" applyAlignment="1">
      <alignment horizontal="center" vertical="center"/>
    </xf>
    <xf numFmtId="0" fontId="51" fillId="52" borderId="1" xfId="0" applyFont="1" applyFill="1" applyBorder="1" applyAlignment="1">
      <alignment horizontal="center" vertical="center"/>
    </xf>
    <xf numFmtId="0" fontId="1" fillId="53" borderId="1" xfId="0" applyFont="1" applyFill="1" applyBorder="1" applyAlignment="1">
      <alignment horizontal="center" vertical="center"/>
    </xf>
    <xf numFmtId="0" fontId="51" fillId="53" borderId="1" xfId="0" applyFont="1" applyFill="1" applyBorder="1" applyAlignment="1">
      <alignment horizontal="center" vertical="center"/>
    </xf>
    <xf numFmtId="0" fontId="3" fillId="0" borderId="1" xfId="0" applyFont="1" applyBorder="1" applyAlignment="1">
      <alignment horizontal="center" vertical="center"/>
    </xf>
    <xf numFmtId="0" fontId="1" fillId="0" borderId="1" xfId="0" applyFont="1" applyBorder="1" applyAlignment="1">
      <alignment horizontal="center" vertical="center"/>
    </xf>
    <xf numFmtId="0" fontId="53" fillId="0" borderId="6" xfId="0" applyFont="1" applyFill="1" applyBorder="1" applyAlignment="1">
      <alignment horizontal="center" vertical="center"/>
    </xf>
    <xf numFmtId="0" fontId="14" fillId="0" borderId="1" xfId="0" applyFont="1" applyFill="1" applyBorder="1" applyAlignment="1">
      <alignment horizontal="center" vertical="center"/>
    </xf>
    <xf numFmtId="0" fontId="14" fillId="0" borderId="7" xfId="0" applyFont="1" applyFill="1" applyBorder="1" applyAlignment="1">
      <alignment horizontal="center" vertical="center"/>
    </xf>
    <xf numFmtId="0" fontId="14" fillId="0" borderId="8" xfId="0" applyFont="1" applyFill="1" applyBorder="1" applyAlignment="1">
      <alignment horizontal="center" vertical="center"/>
    </xf>
    <xf numFmtId="0" fontId="8" fillId="4" borderId="1" xfId="0" applyFont="1" applyFill="1" applyBorder="1" applyAlignment="1">
      <alignment horizontal="center" vertical="center" wrapText="1"/>
    </xf>
    <xf numFmtId="0" fontId="3" fillId="48" borderId="1" xfId="0" applyFont="1" applyFill="1" applyBorder="1" applyAlignment="1">
      <alignment horizontal="center"/>
    </xf>
    <xf numFmtId="0" fontId="14" fillId="48" borderId="1" xfId="0" applyFont="1" applyFill="1" applyBorder="1" applyAlignment="1">
      <alignment horizontal="center"/>
    </xf>
    <xf numFmtId="0" fontId="1" fillId="49" borderId="1" xfId="0" applyFont="1" applyFill="1" applyBorder="1" applyAlignment="1">
      <alignment horizontal="center" vertical="center"/>
    </xf>
    <xf numFmtId="0" fontId="27" fillId="3" borderId="1" xfId="0" applyFont="1" applyFill="1" applyBorder="1" applyAlignment="1">
      <alignment horizontal="center" vertical="center"/>
    </xf>
    <xf numFmtId="0" fontId="1" fillId="10" borderId="8" xfId="0" applyFont="1" applyFill="1" applyBorder="1" applyAlignment="1">
      <alignment horizontal="center" vertical="center"/>
    </xf>
    <xf numFmtId="0" fontId="1" fillId="50" borderId="1" xfId="0" applyFont="1" applyFill="1" applyBorder="1" applyAlignment="1">
      <alignment horizontal="center" vertical="center"/>
    </xf>
    <xf numFmtId="0" fontId="14" fillId="49" borderId="1" xfId="0" applyFont="1" applyFill="1" applyBorder="1" applyAlignment="1">
      <alignment horizontal="center" vertical="center"/>
    </xf>
    <xf numFmtId="0" fontId="5" fillId="23" borderId="1" xfId="0" applyFont="1" applyFill="1" applyBorder="1" applyAlignment="1">
      <alignment horizontal="center" vertical="center"/>
    </xf>
    <xf numFmtId="0" fontId="14" fillId="5" borderId="1" xfId="0" applyFont="1" applyFill="1" applyBorder="1" applyAlignment="1">
      <alignment horizontal="center" vertical="center"/>
    </xf>
    <xf numFmtId="0" fontId="14" fillId="49" borderId="7" xfId="0" applyFont="1" applyFill="1" applyBorder="1" applyAlignment="1">
      <alignment horizontal="center" vertical="center"/>
    </xf>
    <xf numFmtId="0" fontId="14" fillId="49" borderId="8" xfId="0" applyFont="1" applyFill="1" applyBorder="1" applyAlignment="1">
      <alignment horizontal="center" vertical="center"/>
    </xf>
    <xf numFmtId="0" fontId="14" fillId="10" borderId="7" xfId="0" applyFont="1" applyFill="1" applyBorder="1" applyAlignment="1">
      <alignment horizontal="center" vertical="center"/>
    </xf>
    <xf numFmtId="0" fontId="51" fillId="10" borderId="8" xfId="0" applyFont="1" applyFill="1" applyBorder="1" applyAlignment="1">
      <alignment horizontal="center" vertical="center"/>
    </xf>
    <xf numFmtId="0" fontId="14" fillId="18" borderId="1" xfId="0" applyFont="1" applyFill="1" applyBorder="1" applyAlignment="1">
      <alignment horizontal="center" vertical="center"/>
    </xf>
    <xf numFmtId="0" fontId="14" fillId="18" borderId="8" xfId="0" applyFont="1" applyFill="1" applyBorder="1" applyAlignment="1">
      <alignment horizontal="center" vertical="center"/>
    </xf>
    <xf numFmtId="0" fontId="14" fillId="18" borderId="7" xfId="0" applyFont="1" applyFill="1" applyBorder="1" applyAlignment="1">
      <alignment horizontal="center" vertical="center"/>
    </xf>
    <xf numFmtId="0" fontId="14" fillId="55" borderId="1" xfId="0" applyFont="1" applyFill="1" applyBorder="1" applyAlignment="1">
      <alignment horizontal="center" vertical="center"/>
    </xf>
    <xf numFmtId="0" fontId="53" fillId="55" borderId="7" xfId="0" applyFont="1" applyFill="1" applyBorder="1" applyAlignment="1">
      <alignment horizontal="center" vertical="center"/>
    </xf>
    <xf numFmtId="0" fontId="14" fillId="55" borderId="8" xfId="0" applyFont="1" applyFill="1" applyBorder="1" applyAlignment="1">
      <alignment horizontal="center" vertical="center"/>
    </xf>
    <xf numFmtId="0" fontId="14" fillId="10" borderId="8" xfId="0" applyFont="1" applyFill="1" applyBorder="1" applyAlignment="1">
      <alignment horizontal="center" vertical="center"/>
    </xf>
    <xf numFmtId="0" fontId="53" fillId="10" borderId="1" xfId="0" applyFont="1" applyFill="1" applyBorder="1" applyAlignment="1">
      <alignment horizontal="center" vertical="center"/>
    </xf>
    <xf numFmtId="0" fontId="53" fillId="49" borderId="1" xfId="0" applyFont="1" applyFill="1" applyBorder="1" applyAlignment="1">
      <alignment horizontal="center" vertical="center"/>
    </xf>
    <xf numFmtId="0" fontId="53" fillId="49" borderId="7" xfId="0" applyFont="1" applyFill="1" applyBorder="1" applyAlignment="1">
      <alignment horizontal="center" vertical="center"/>
    </xf>
    <xf numFmtId="0" fontId="14" fillId="5" borderId="1" xfId="0" applyFont="1" applyFill="1" applyBorder="1" applyAlignment="1">
      <alignment horizontal="center" vertical="center" wrapText="1"/>
    </xf>
    <xf numFmtId="0" fontId="27" fillId="5" borderId="1" xfId="0" applyFont="1" applyFill="1" applyBorder="1" applyAlignment="1">
      <alignment horizontal="center" vertical="center"/>
    </xf>
    <xf numFmtId="0" fontId="14" fillId="15" borderId="7" xfId="0" applyFont="1" applyFill="1" applyBorder="1" applyAlignment="1">
      <alignment horizontal="center" vertical="center"/>
    </xf>
    <xf numFmtId="0" fontId="14" fillId="15" borderId="8" xfId="0" applyFont="1" applyFill="1" applyBorder="1" applyAlignment="1">
      <alignment horizontal="center" vertical="center"/>
    </xf>
    <xf numFmtId="0" fontId="14" fillId="56" borderId="1" xfId="0" applyFont="1" applyFill="1" applyBorder="1" applyAlignment="1">
      <alignment horizontal="center" vertical="center"/>
    </xf>
    <xf numFmtId="0" fontId="14" fillId="56" borderId="7" xfId="0" applyFont="1" applyFill="1" applyBorder="1" applyAlignment="1">
      <alignment horizontal="center" vertical="center"/>
    </xf>
    <xf numFmtId="0" fontId="14" fillId="56" borderId="8" xfId="0" applyFont="1" applyFill="1" applyBorder="1" applyAlignment="1">
      <alignment horizontal="center" vertical="center"/>
    </xf>
    <xf numFmtId="0" fontId="1" fillId="56" borderId="1" xfId="0" applyFont="1" applyFill="1" applyBorder="1" applyAlignment="1">
      <alignment horizontal="center" vertical="center"/>
    </xf>
    <xf numFmtId="0" fontId="51" fillId="56" borderId="1" xfId="0" applyFont="1" applyFill="1" applyBorder="1" applyAlignment="1">
      <alignment horizontal="center" vertical="center" wrapText="1"/>
    </xf>
    <xf numFmtId="0" fontId="1" fillId="57" borderId="1" xfId="0" applyFont="1" applyFill="1" applyBorder="1" applyAlignment="1">
      <alignment horizontal="center" vertical="center"/>
    </xf>
    <xf numFmtId="0" fontId="1" fillId="3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0" borderId="1" xfId="0" applyFont="1" applyBorder="1" applyAlignment="1">
      <alignment horizontal="center"/>
    </xf>
    <xf numFmtId="0" fontId="51" fillId="0" borderId="1" xfId="0" applyFont="1" applyBorder="1" applyAlignment="1">
      <alignment horizontal="center"/>
    </xf>
    <xf numFmtId="0" fontId="1" fillId="47" borderId="1" xfId="0" applyFont="1" applyFill="1" applyBorder="1" applyAlignment="1">
      <alignment horizontal="center"/>
    </xf>
    <xf numFmtId="0" fontId="51" fillId="47" borderId="1" xfId="0" applyFont="1" applyFill="1" applyBorder="1" applyAlignment="1">
      <alignment horizontal="center"/>
    </xf>
    <xf numFmtId="0" fontId="1" fillId="47" borderId="1" xfId="0" applyFont="1" applyFill="1" applyBorder="1" applyAlignment="1">
      <alignment horizontal="center" vertical="center"/>
    </xf>
    <xf numFmtId="0" fontId="51" fillId="47" borderId="1" xfId="0" applyFont="1" applyFill="1" applyBorder="1" applyAlignment="1">
      <alignment horizontal="center" vertical="center"/>
    </xf>
    <xf numFmtId="0" fontId="1" fillId="52" borderId="1" xfId="0" applyFont="1" applyFill="1" applyBorder="1" applyAlignment="1">
      <alignment horizontal="center" vertical="center"/>
    </xf>
    <xf numFmtId="0" fontId="1" fillId="0" borderId="1" xfId="0" applyFont="1" applyBorder="1" applyAlignment="1">
      <alignment horizontal="center" vertical="center"/>
    </xf>
    <xf numFmtId="0" fontId="14" fillId="0" borderId="1" xfId="0" applyFont="1" applyFill="1" applyBorder="1" applyAlignment="1">
      <alignment horizontal="center" vertical="center"/>
    </xf>
    <xf numFmtId="0" fontId="1" fillId="0" borderId="0" xfId="0" applyFont="1" applyAlignment="1">
      <alignment horizontal="center"/>
    </xf>
    <xf numFmtId="0" fontId="14" fillId="43" borderId="1" xfId="0" applyFont="1" applyFill="1" applyBorder="1" applyAlignment="1">
      <alignment horizontal="center" vertical="center"/>
    </xf>
    <xf numFmtId="0" fontId="14" fillId="0" borderId="1" xfId="0" applyFont="1" applyBorder="1" applyAlignment="1">
      <alignment horizontal="center" vertical="center"/>
    </xf>
    <xf numFmtId="0" fontId="3" fillId="0" borderId="8" xfId="0" applyFont="1" applyBorder="1" applyAlignment="1">
      <alignment horizontal="center" vertical="center"/>
    </xf>
    <xf numFmtId="0" fontId="14" fillId="0" borderId="1" xfId="0" applyFont="1" applyFill="1" applyBorder="1" applyAlignment="1">
      <alignment horizontal="center" vertical="center"/>
    </xf>
    <xf numFmtId="0" fontId="8"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4" fillId="0" borderId="0" xfId="0" applyFont="1" applyFill="1" applyBorder="1" applyAlignment="1">
      <alignment vertical="center"/>
    </xf>
    <xf numFmtId="0" fontId="8" fillId="38" borderId="1" xfId="0" applyFont="1" applyFill="1" applyBorder="1" applyAlignment="1">
      <alignment horizontal="center" vertical="center" wrapText="1"/>
    </xf>
    <xf numFmtId="0" fontId="1" fillId="0" borderId="1" xfId="0" applyFont="1" applyBorder="1" applyAlignment="1">
      <alignment horizontal="center" vertical="center"/>
    </xf>
    <xf numFmtId="0" fontId="17" fillId="4" borderId="1" xfId="0" applyFont="1" applyFill="1" applyBorder="1" applyAlignment="1">
      <alignment horizontal="center" vertical="center" wrapText="1"/>
    </xf>
    <xf numFmtId="0" fontId="17" fillId="4" borderId="1" xfId="0" applyFont="1" applyFill="1" applyBorder="1" applyAlignment="1">
      <alignment horizontal="left" vertical="center" wrapText="1"/>
    </xf>
    <xf numFmtId="0" fontId="1" fillId="0" borderId="1" xfId="0" applyFont="1" applyBorder="1" applyAlignment="1">
      <alignment horizontal="center" vertical="center"/>
    </xf>
    <xf numFmtId="0" fontId="14" fillId="0" borderId="7" xfId="0" applyFont="1" applyFill="1" applyBorder="1" applyAlignment="1">
      <alignment horizontal="center" vertical="center"/>
    </xf>
    <xf numFmtId="0" fontId="14" fillId="0" borderId="1" xfId="0" applyFont="1" applyFill="1" applyBorder="1" applyAlignment="1">
      <alignment horizontal="center" vertical="center"/>
    </xf>
    <xf numFmtId="0" fontId="14" fillId="0" borderId="6" xfId="0" applyFont="1" applyFill="1" applyBorder="1" applyAlignment="1">
      <alignment horizontal="center" vertical="center"/>
    </xf>
    <xf numFmtId="0" fontId="14" fillId="0" borderId="8" xfId="0" applyFont="1" applyFill="1" applyBorder="1" applyAlignment="1">
      <alignment horizontal="center" vertical="center"/>
    </xf>
    <xf numFmtId="0" fontId="1" fillId="0" borderId="8" xfId="0" applyFont="1" applyFill="1" applyBorder="1" applyAlignment="1">
      <alignment horizontal="center" vertical="center"/>
    </xf>
    <xf numFmtId="0" fontId="1" fillId="0" borderId="1" xfId="0" applyFont="1" applyBorder="1" applyAlignment="1">
      <alignment horizontal="center" vertical="center" wrapText="1"/>
    </xf>
    <xf numFmtId="0" fontId="8" fillId="10" borderId="1" xfId="0" applyFont="1" applyFill="1" applyBorder="1" applyAlignment="1">
      <alignment horizontal="center" vertical="center" wrapText="1"/>
    </xf>
    <xf numFmtId="0" fontId="1" fillId="0" borderId="1" xfId="0" applyFont="1" applyBorder="1" applyAlignment="1">
      <alignment horizontal="center" vertical="center"/>
    </xf>
    <xf numFmtId="0" fontId="53" fillId="0" borderId="6" xfId="0" applyFont="1" applyFill="1" applyBorder="1" applyAlignment="1">
      <alignment horizontal="center" vertical="center"/>
    </xf>
    <xf numFmtId="0" fontId="14" fillId="0" borderId="1" xfId="0" applyFont="1" applyFill="1" applyBorder="1" applyAlignment="1">
      <alignment horizontal="center" vertical="center"/>
    </xf>
    <xf numFmtId="0" fontId="1" fillId="50" borderId="1" xfId="0" applyFont="1" applyFill="1" applyBorder="1" applyAlignment="1">
      <alignment horizontal="center" vertical="center"/>
    </xf>
    <xf numFmtId="0" fontId="14" fillId="0" borderId="6" xfId="0" applyFont="1" applyFill="1" applyBorder="1" applyAlignment="1">
      <alignment horizontal="center" vertical="center"/>
    </xf>
    <xf numFmtId="0" fontId="73" fillId="0" borderId="0" xfId="0" applyFont="1" applyAlignment="1">
      <alignment vertical="center" wrapText="1"/>
    </xf>
    <xf numFmtId="0" fontId="8" fillId="50" borderId="1" xfId="0" applyFont="1" applyFill="1" applyBorder="1" applyAlignment="1">
      <alignment horizontal="center" vertical="center" wrapText="1"/>
    </xf>
    <xf numFmtId="0" fontId="8" fillId="44" borderId="1" xfId="0" applyFont="1" applyFill="1" applyBorder="1" applyAlignment="1">
      <alignment horizontal="center" vertical="center" wrapText="1"/>
    </xf>
    <xf numFmtId="0" fontId="14" fillId="0" borderId="1" xfId="0" applyFont="1" applyFill="1" applyBorder="1" applyAlignment="1">
      <alignment horizontal="center" vertical="center"/>
    </xf>
    <xf numFmtId="0" fontId="74" fillId="23" borderId="1" xfId="0" applyFont="1" applyFill="1" applyBorder="1" applyAlignment="1">
      <alignment horizontal="center" vertical="center"/>
    </xf>
    <xf numFmtId="0" fontId="74" fillId="23" borderId="7" xfId="0" applyFont="1" applyFill="1" applyBorder="1" applyAlignment="1">
      <alignment horizontal="center" vertical="center"/>
    </xf>
    <xf numFmtId="0" fontId="74" fillId="23" borderId="8" xfId="0" applyFont="1" applyFill="1" applyBorder="1" applyAlignment="1">
      <alignment horizontal="center" vertical="center"/>
    </xf>
    <xf numFmtId="0" fontId="14" fillId="44" borderId="1" xfId="0" applyFont="1" applyFill="1" applyBorder="1" applyAlignment="1">
      <alignment horizontal="center" vertical="center"/>
    </xf>
    <xf numFmtId="0" fontId="14" fillId="44" borderId="7" xfId="0" applyFont="1" applyFill="1" applyBorder="1" applyAlignment="1">
      <alignment horizontal="center" vertical="center"/>
    </xf>
    <xf numFmtId="0" fontId="14" fillId="44" borderId="8" xfId="0" applyFont="1" applyFill="1" applyBorder="1" applyAlignment="1">
      <alignment horizontal="center" vertical="center"/>
    </xf>
    <xf numFmtId="0" fontId="14" fillId="44" borderId="6" xfId="0" applyFont="1" applyFill="1" applyBorder="1" applyAlignment="1">
      <alignment horizontal="center" vertical="center"/>
    </xf>
    <xf numFmtId="0" fontId="1" fillId="44" borderId="1" xfId="0" applyFont="1" applyFill="1" applyBorder="1" applyAlignment="1">
      <alignment horizontal="center" vertical="center"/>
    </xf>
    <xf numFmtId="0" fontId="14" fillId="50" borderId="1" xfId="0" applyFont="1" applyFill="1" applyBorder="1" applyAlignment="1">
      <alignment horizontal="center" vertical="center"/>
    </xf>
    <xf numFmtId="0" fontId="1" fillId="50" borderId="8" xfId="0" applyFont="1" applyFill="1" applyBorder="1" applyAlignment="1">
      <alignment horizontal="center" vertical="center"/>
    </xf>
    <xf numFmtId="0" fontId="27" fillId="43" borderId="1" xfId="0" applyFont="1" applyFill="1" applyBorder="1" applyAlignment="1">
      <alignment horizontal="center" vertical="center"/>
    </xf>
    <xf numFmtId="0" fontId="1" fillId="41" borderId="1" xfId="0" applyFont="1" applyFill="1" applyBorder="1" applyAlignment="1">
      <alignment horizontal="center" vertical="center"/>
    </xf>
    <xf numFmtId="0" fontId="1" fillId="41" borderId="1" xfId="0" applyFont="1" applyFill="1" applyBorder="1" applyAlignment="1">
      <alignment horizontal="center" vertical="center" wrapText="1"/>
    </xf>
    <xf numFmtId="0" fontId="14" fillId="0" borderId="1" xfId="0" applyFont="1" applyFill="1" applyBorder="1" applyAlignment="1">
      <alignment horizontal="center" vertical="center"/>
    </xf>
    <xf numFmtId="0" fontId="1" fillId="0" borderId="0" xfId="0" applyFont="1" applyAlignment="1">
      <alignment horizontal="center"/>
    </xf>
    <xf numFmtId="0" fontId="51" fillId="0" borderId="0" xfId="0" applyFont="1" applyAlignment="1">
      <alignment horizontal="center"/>
    </xf>
    <xf numFmtId="0" fontId="75" fillId="0" borderId="0" xfId="0" applyFont="1"/>
    <xf numFmtId="0" fontId="1" fillId="27" borderId="7" xfId="0" applyFont="1" applyFill="1" applyBorder="1" applyAlignment="1">
      <alignment horizontal="center" vertical="center"/>
    </xf>
    <xf numFmtId="0" fontId="1" fillId="27" borderId="6" xfId="0" applyFont="1" applyFill="1" applyBorder="1" applyAlignment="1">
      <alignment horizontal="center" vertical="center"/>
    </xf>
    <xf numFmtId="0" fontId="1" fillId="27" borderId="8" xfId="0" applyFont="1" applyFill="1" applyBorder="1" applyAlignment="1">
      <alignment horizontal="center" vertical="center"/>
    </xf>
    <xf numFmtId="0" fontId="1" fillId="0" borderId="7" xfId="0" applyFont="1" applyBorder="1" applyAlignment="1">
      <alignment horizontal="center" vertical="center"/>
    </xf>
    <xf numFmtId="0" fontId="1" fillId="0" borderId="6" xfId="0" applyFont="1" applyBorder="1" applyAlignment="1">
      <alignment horizontal="center" vertical="center"/>
    </xf>
    <xf numFmtId="0" fontId="1" fillId="0" borderId="8" xfId="0" applyFont="1" applyBorder="1" applyAlignment="1">
      <alignment horizontal="center" vertical="center"/>
    </xf>
    <xf numFmtId="0" fontId="1" fillId="42" borderId="7" xfId="0" applyFont="1" applyFill="1" applyBorder="1" applyAlignment="1">
      <alignment horizontal="center" vertical="center"/>
    </xf>
    <xf numFmtId="0" fontId="1" fillId="42" borderId="6" xfId="0" applyFont="1" applyFill="1" applyBorder="1" applyAlignment="1">
      <alignment horizontal="center" vertical="center"/>
    </xf>
    <xf numFmtId="0" fontId="1" fillId="42" borderId="8" xfId="0" applyFont="1" applyFill="1" applyBorder="1" applyAlignment="1">
      <alignment horizontal="center" vertical="center"/>
    </xf>
    <xf numFmtId="0" fontId="7" fillId="4" borderId="1" xfId="0" applyFont="1" applyFill="1" applyBorder="1" applyAlignment="1">
      <alignment horizontal="center" vertical="center" wrapText="1"/>
    </xf>
    <xf numFmtId="0" fontId="16" fillId="41" borderId="7" xfId="0" applyFont="1" applyFill="1" applyBorder="1" applyAlignment="1">
      <alignment horizontal="center" vertical="center" wrapText="1"/>
    </xf>
    <xf numFmtId="0" fontId="16" fillId="41" borderId="6" xfId="0" applyFont="1" applyFill="1" applyBorder="1" applyAlignment="1">
      <alignment horizontal="center" vertical="center" wrapText="1"/>
    </xf>
    <xf numFmtId="0" fontId="16" fillId="41" borderId="8" xfId="0" applyFont="1" applyFill="1" applyBorder="1" applyAlignment="1">
      <alignment horizontal="center" vertical="center" wrapText="1"/>
    </xf>
    <xf numFmtId="0" fontId="53" fillId="3" borderId="7" xfId="0" applyFont="1" applyFill="1" applyBorder="1" applyAlignment="1">
      <alignment horizontal="center" vertical="center"/>
    </xf>
    <xf numFmtId="0" fontId="14" fillId="3" borderId="6" xfId="0" applyFont="1" applyFill="1" applyBorder="1" applyAlignment="1">
      <alignment horizontal="center" vertical="center"/>
    </xf>
    <xf numFmtId="0" fontId="14" fillId="3" borderId="8" xfId="0" applyFont="1" applyFill="1" applyBorder="1" applyAlignment="1">
      <alignment horizontal="center" vertical="center"/>
    </xf>
    <xf numFmtId="0" fontId="7" fillId="6" borderId="7" xfId="0" applyFont="1" applyFill="1" applyBorder="1" applyAlignment="1">
      <alignment horizontal="center" vertical="center" wrapText="1"/>
    </xf>
    <xf numFmtId="0" fontId="7" fillId="6" borderId="6" xfId="0" applyFont="1" applyFill="1" applyBorder="1" applyAlignment="1">
      <alignment horizontal="center" vertical="center" wrapText="1"/>
    </xf>
    <xf numFmtId="0" fontId="7" fillId="6" borderId="8" xfId="0" applyFont="1" applyFill="1" applyBorder="1" applyAlignment="1">
      <alignment horizontal="center" vertical="center" wrapText="1"/>
    </xf>
    <xf numFmtId="0" fontId="1" fillId="7" borderId="1" xfId="0" applyFont="1" applyFill="1" applyBorder="1" applyAlignment="1">
      <alignment horizontal="center" vertical="center"/>
    </xf>
    <xf numFmtId="0" fontId="1" fillId="52" borderId="1" xfId="0" applyFont="1" applyFill="1" applyBorder="1" applyAlignment="1">
      <alignment horizontal="center" vertical="center"/>
    </xf>
    <xf numFmtId="0" fontId="1" fillId="29" borderId="7" xfId="0" applyFont="1" applyFill="1" applyBorder="1" applyAlignment="1">
      <alignment horizontal="center" vertical="center"/>
    </xf>
    <xf numFmtId="0" fontId="1" fillId="29" borderId="6" xfId="0" applyFont="1" applyFill="1" applyBorder="1" applyAlignment="1">
      <alignment horizontal="center" vertical="center"/>
    </xf>
    <xf numFmtId="0" fontId="1" fillId="29" borderId="8" xfId="0" applyFont="1" applyFill="1" applyBorder="1" applyAlignment="1">
      <alignment horizontal="center" vertical="center"/>
    </xf>
    <xf numFmtId="0" fontId="51" fillId="0" borderId="7" xfId="0" applyFont="1" applyBorder="1" applyAlignment="1">
      <alignment horizontal="center" vertical="center"/>
    </xf>
    <xf numFmtId="0" fontId="51" fillId="3" borderId="7" xfId="0" applyFont="1" applyFill="1" applyBorder="1" applyAlignment="1">
      <alignment horizontal="center" vertical="center"/>
    </xf>
    <xf numFmtId="0" fontId="1" fillId="3" borderId="6" xfId="0" applyFont="1" applyFill="1" applyBorder="1" applyAlignment="1">
      <alignment horizontal="center" vertical="center"/>
    </xf>
    <xf numFmtId="0" fontId="1" fillId="3" borderId="8" xfId="0" applyFont="1" applyFill="1" applyBorder="1" applyAlignment="1">
      <alignment horizontal="center" vertical="center"/>
    </xf>
    <xf numFmtId="0" fontId="1" fillId="43" borderId="7" xfId="0" applyFont="1" applyFill="1" applyBorder="1" applyAlignment="1">
      <alignment horizontal="center" vertical="center"/>
    </xf>
    <xf numFmtId="0" fontId="1" fillId="43" borderId="6" xfId="0" applyFont="1" applyFill="1" applyBorder="1" applyAlignment="1">
      <alignment horizontal="center" vertical="center"/>
    </xf>
    <xf numFmtId="0" fontId="1" fillId="43" borderId="8" xfId="0" applyFont="1" applyFill="1" applyBorder="1" applyAlignment="1">
      <alignment horizontal="center" vertical="center"/>
    </xf>
    <xf numFmtId="0" fontId="1" fillId="10" borderId="7" xfId="0" applyFont="1" applyFill="1" applyBorder="1" applyAlignment="1">
      <alignment horizontal="center" vertical="center"/>
    </xf>
    <xf numFmtId="0" fontId="1" fillId="10" borderId="6" xfId="0" applyFont="1" applyFill="1" applyBorder="1" applyAlignment="1">
      <alignment horizontal="center" vertical="center"/>
    </xf>
    <xf numFmtId="0" fontId="1" fillId="10" borderId="8" xfId="0" applyFont="1" applyFill="1" applyBorder="1" applyAlignment="1">
      <alignment horizontal="center" vertical="center"/>
    </xf>
    <xf numFmtId="0" fontId="1" fillId="9" borderId="7" xfId="0" applyFont="1" applyFill="1" applyBorder="1" applyAlignment="1">
      <alignment horizontal="center" vertical="center"/>
    </xf>
    <xf numFmtId="0" fontId="1" fillId="9" borderId="6" xfId="0" applyFont="1" applyFill="1" applyBorder="1" applyAlignment="1">
      <alignment horizontal="center" vertical="center"/>
    </xf>
    <xf numFmtId="0" fontId="1" fillId="9" borderId="8" xfId="0" applyFont="1" applyFill="1" applyBorder="1" applyAlignment="1">
      <alignment horizontal="center" vertical="center"/>
    </xf>
    <xf numFmtId="0" fontId="1" fillId="18" borderId="7" xfId="0" applyFont="1" applyFill="1" applyBorder="1" applyAlignment="1">
      <alignment horizontal="center" vertical="center"/>
    </xf>
    <xf numFmtId="0" fontId="1" fillId="18" borderId="6" xfId="0" applyFont="1" applyFill="1" applyBorder="1" applyAlignment="1">
      <alignment horizontal="center" vertical="center"/>
    </xf>
    <xf numFmtId="0" fontId="1" fillId="18" borderId="8" xfId="0" applyFont="1" applyFill="1" applyBorder="1" applyAlignment="1">
      <alignment horizontal="center" vertical="center"/>
    </xf>
    <xf numFmtId="0" fontId="51" fillId="15" borderId="7" xfId="0" applyFont="1" applyFill="1" applyBorder="1" applyAlignment="1">
      <alignment horizontal="center" vertical="center"/>
    </xf>
    <xf numFmtId="0" fontId="1" fillId="15" borderId="6" xfId="0" applyFont="1" applyFill="1" applyBorder="1" applyAlignment="1">
      <alignment horizontal="center" vertical="center"/>
    </xf>
    <xf numFmtId="0" fontId="1" fillId="15" borderId="8" xfId="0" applyFont="1" applyFill="1" applyBorder="1" applyAlignment="1">
      <alignment horizontal="center" vertical="center"/>
    </xf>
    <xf numFmtId="0" fontId="51" fillId="18" borderId="7" xfId="0" applyFont="1" applyFill="1" applyBorder="1" applyAlignment="1">
      <alignment horizontal="center" vertical="center"/>
    </xf>
    <xf numFmtId="0" fontId="1" fillId="6" borderId="7" xfId="0" applyFont="1" applyFill="1" applyBorder="1" applyAlignment="1">
      <alignment horizontal="center" vertical="center"/>
    </xf>
    <xf numFmtId="0" fontId="1" fillId="6" borderId="6" xfId="0" applyFont="1" applyFill="1" applyBorder="1" applyAlignment="1">
      <alignment horizontal="center" vertical="center"/>
    </xf>
    <xf numFmtId="0" fontId="1" fillId="6" borderId="8" xfId="0" applyFont="1" applyFill="1" applyBorder="1" applyAlignment="1">
      <alignment horizontal="center" vertical="center"/>
    </xf>
    <xf numFmtId="0" fontId="1" fillId="3" borderId="7" xfId="0" applyFont="1" applyFill="1" applyBorder="1" applyAlignment="1">
      <alignment horizontal="center" vertical="center"/>
    </xf>
    <xf numFmtId="0" fontId="7" fillId="2" borderId="1" xfId="0" applyFont="1" applyFill="1" applyBorder="1" applyAlignment="1">
      <alignment horizontal="center"/>
    </xf>
    <xf numFmtId="0" fontId="49" fillId="19" borderId="7" xfId="0" applyFont="1" applyFill="1" applyBorder="1" applyAlignment="1">
      <alignment horizontal="center" vertical="center" wrapText="1"/>
    </xf>
    <xf numFmtId="0" fontId="49" fillId="19" borderId="6" xfId="0" applyFont="1" applyFill="1" applyBorder="1" applyAlignment="1">
      <alignment horizontal="center" vertical="center" wrapText="1"/>
    </xf>
    <xf numFmtId="0" fontId="49" fillId="19" borderId="8" xfId="0" applyFont="1" applyFill="1" applyBorder="1" applyAlignment="1">
      <alignment horizontal="center" vertical="center" wrapText="1"/>
    </xf>
    <xf numFmtId="0" fontId="46" fillId="23" borderId="1" xfId="0" applyFont="1" applyFill="1" applyBorder="1" applyAlignment="1">
      <alignment horizontal="left" vertical="center" wrapText="1"/>
    </xf>
    <xf numFmtId="0" fontId="46" fillId="23" borderId="1" xfId="0" applyFont="1" applyFill="1" applyBorder="1" applyAlignment="1">
      <alignment horizontal="left" vertical="center"/>
    </xf>
    <xf numFmtId="0" fontId="44" fillId="19" borderId="13" xfId="0" applyFont="1" applyFill="1" applyBorder="1" applyAlignment="1">
      <alignment horizontal="center" vertical="center"/>
    </xf>
    <xf numFmtId="0" fontId="44" fillId="19" borderId="15" xfId="0" applyFont="1" applyFill="1" applyBorder="1" applyAlignment="1">
      <alignment horizontal="center" vertical="center"/>
    </xf>
    <xf numFmtId="0" fontId="45" fillId="4" borderId="3" xfId="0" applyFont="1" applyFill="1" applyBorder="1" applyAlignment="1">
      <alignment horizontal="left" vertical="center" wrapText="1"/>
    </xf>
    <xf numFmtId="0" fontId="45" fillId="4" borderId="4" xfId="0" applyFont="1" applyFill="1" applyBorder="1" applyAlignment="1">
      <alignment horizontal="left" vertical="center" wrapText="1"/>
    </xf>
    <xf numFmtId="0" fontId="45" fillId="4" borderId="5" xfId="0" applyFont="1" applyFill="1" applyBorder="1" applyAlignment="1">
      <alignment horizontal="left" vertical="center" wrapText="1"/>
    </xf>
    <xf numFmtId="0" fontId="45" fillId="7" borderId="1" xfId="0" applyFont="1" applyFill="1" applyBorder="1" applyAlignment="1">
      <alignment horizontal="left" vertical="center" wrapText="1"/>
    </xf>
    <xf numFmtId="0" fontId="45" fillId="2" borderId="3" xfId="0" applyFont="1" applyFill="1" applyBorder="1" applyAlignment="1">
      <alignment horizontal="left" vertical="center" wrapText="1"/>
    </xf>
    <xf numFmtId="0" fontId="45" fillId="2" borderId="5" xfId="0" applyFont="1" applyFill="1" applyBorder="1" applyAlignment="1">
      <alignment horizontal="left" vertical="center" wrapText="1"/>
    </xf>
    <xf numFmtId="0" fontId="46" fillId="23" borderId="7" xfId="0" applyFont="1" applyFill="1" applyBorder="1" applyAlignment="1">
      <alignment horizontal="left" vertical="center" wrapText="1"/>
    </xf>
    <xf numFmtId="0" fontId="46" fillId="23" borderId="6" xfId="0" applyFont="1" applyFill="1" applyBorder="1" applyAlignment="1">
      <alignment horizontal="left" vertical="center" wrapText="1"/>
    </xf>
    <xf numFmtId="0" fontId="46" fillId="23" borderId="8" xfId="0" applyFont="1" applyFill="1" applyBorder="1" applyAlignment="1">
      <alignment horizontal="left" vertical="center" wrapText="1"/>
    </xf>
    <xf numFmtId="0" fontId="74" fillId="23" borderId="7" xfId="0" applyFont="1" applyFill="1" applyBorder="1" applyAlignment="1">
      <alignment horizontal="center" vertical="center" wrapText="1"/>
    </xf>
    <xf numFmtId="0" fontId="74" fillId="23" borderId="6" xfId="0" applyFont="1" applyFill="1" applyBorder="1" applyAlignment="1">
      <alignment horizontal="center" vertical="center" wrapText="1"/>
    </xf>
    <xf numFmtId="0" fontId="74" fillId="23" borderId="8" xfId="0" applyFont="1" applyFill="1" applyBorder="1" applyAlignment="1">
      <alignment horizontal="center" vertical="center" wrapText="1"/>
    </xf>
    <xf numFmtId="0" fontId="42" fillId="8" borderId="1" xfId="0" applyFont="1" applyFill="1" applyBorder="1" applyAlignment="1">
      <alignment horizontal="center" vertical="center" wrapText="1"/>
    </xf>
    <xf numFmtId="0" fontId="7" fillId="8" borderId="1" xfId="0" applyFont="1" applyFill="1" applyBorder="1" applyAlignment="1">
      <alignment horizontal="center" vertical="center" wrapText="1"/>
    </xf>
    <xf numFmtId="0" fontId="7" fillId="4" borderId="1" xfId="0" applyFont="1" applyFill="1" applyBorder="1" applyAlignment="1">
      <alignment horizontal="center" vertical="center"/>
    </xf>
    <xf numFmtId="0" fontId="7" fillId="4" borderId="7" xfId="0" applyFont="1" applyFill="1" applyBorder="1" applyAlignment="1">
      <alignment horizontal="center" vertical="center" wrapText="1"/>
    </xf>
    <xf numFmtId="0" fontId="7" fillId="4" borderId="6" xfId="0" applyFont="1" applyFill="1" applyBorder="1" applyAlignment="1">
      <alignment horizontal="center" vertical="center" wrapText="1"/>
    </xf>
    <xf numFmtId="0" fontId="7" fillId="4" borderId="8" xfId="0" applyFont="1" applyFill="1" applyBorder="1" applyAlignment="1">
      <alignment horizontal="center" vertical="center" wrapText="1"/>
    </xf>
    <xf numFmtId="0" fontId="14" fillId="0" borderId="7" xfId="0" applyFont="1" applyFill="1" applyBorder="1" applyAlignment="1">
      <alignment horizontal="center" vertical="center"/>
    </xf>
    <xf numFmtId="0" fontId="53" fillId="0" borderId="6" xfId="0" applyFont="1" applyFill="1" applyBorder="1" applyAlignment="1">
      <alignment horizontal="center" vertical="center"/>
    </xf>
    <xf numFmtId="0" fontId="53" fillId="0" borderId="8" xfId="0" applyFont="1" applyFill="1" applyBorder="1" applyAlignment="1">
      <alignment horizontal="center" vertical="center"/>
    </xf>
    <xf numFmtId="0" fontId="14" fillId="0" borderId="7" xfId="0" applyFont="1" applyFill="1" applyBorder="1" applyAlignment="1">
      <alignment horizontal="center" vertical="center" wrapText="1"/>
    </xf>
    <xf numFmtId="0" fontId="53" fillId="0" borderId="6" xfId="0" applyFont="1" applyFill="1" applyBorder="1" applyAlignment="1">
      <alignment horizontal="center" vertical="center" wrapText="1"/>
    </xf>
    <xf numFmtId="0" fontId="53" fillId="0" borderId="8" xfId="0" applyFont="1" applyFill="1" applyBorder="1" applyAlignment="1">
      <alignment horizontal="center" vertical="center" wrapText="1"/>
    </xf>
    <xf numFmtId="0" fontId="14" fillId="0" borderId="6" xfId="0" applyFont="1" applyFill="1" applyBorder="1" applyAlignment="1">
      <alignment horizontal="center" vertical="center" wrapText="1"/>
    </xf>
    <xf numFmtId="0" fontId="14" fillId="0" borderId="8" xfId="0" applyFont="1" applyFill="1" applyBorder="1" applyAlignment="1">
      <alignment horizontal="center" vertical="center" wrapText="1"/>
    </xf>
    <xf numFmtId="0" fontId="14" fillId="0" borderId="1" xfId="0" applyFont="1" applyFill="1" applyBorder="1" applyAlignment="1">
      <alignment horizontal="center" vertical="center" wrapText="1"/>
    </xf>
    <xf numFmtId="0" fontId="53" fillId="0" borderId="1" xfId="0" applyFont="1" applyFill="1" applyBorder="1" applyAlignment="1">
      <alignment horizontal="center" vertical="center" wrapText="1"/>
    </xf>
    <xf numFmtId="0" fontId="74" fillId="23" borderId="1" xfId="0" applyFont="1" applyFill="1" applyBorder="1" applyAlignment="1">
      <alignment horizontal="center" vertical="center" wrapText="1"/>
    </xf>
    <xf numFmtId="0" fontId="1" fillId="41" borderId="7" xfId="0" applyFont="1" applyFill="1" applyBorder="1" applyAlignment="1">
      <alignment horizontal="center" vertical="center"/>
    </xf>
    <xf numFmtId="0" fontId="1" fillId="41" borderId="6" xfId="0" applyFont="1" applyFill="1" applyBorder="1" applyAlignment="1">
      <alignment horizontal="center" vertical="center"/>
    </xf>
    <xf numFmtId="0" fontId="1" fillId="41" borderId="8" xfId="0" applyFont="1" applyFill="1" applyBorder="1" applyAlignment="1">
      <alignment horizontal="center" vertical="center"/>
    </xf>
    <xf numFmtId="0" fontId="14" fillId="50" borderId="1" xfId="0" applyFont="1" applyFill="1" applyBorder="1" applyAlignment="1">
      <alignment horizontal="center" vertical="center" wrapText="1"/>
    </xf>
    <xf numFmtId="0" fontId="53" fillId="50" borderId="1" xfId="0" applyFont="1" applyFill="1" applyBorder="1" applyAlignment="1">
      <alignment horizontal="center" vertical="center" wrapText="1"/>
    </xf>
    <xf numFmtId="0" fontId="14" fillId="43" borderId="1" xfId="0" applyFont="1" applyFill="1" applyBorder="1" applyAlignment="1">
      <alignment horizontal="center" vertical="center" wrapText="1"/>
    </xf>
    <xf numFmtId="0" fontId="53" fillId="43" borderId="1" xfId="0" applyFont="1" applyFill="1" applyBorder="1" applyAlignment="1">
      <alignment horizontal="center" vertical="center" wrapText="1"/>
    </xf>
    <xf numFmtId="0" fontId="14" fillId="43" borderId="7" xfId="0" applyFont="1" applyFill="1" applyBorder="1" applyAlignment="1">
      <alignment horizontal="center" vertical="center" wrapText="1"/>
    </xf>
    <xf numFmtId="0" fontId="14" fillId="43" borderId="6" xfId="0" applyFont="1" applyFill="1" applyBorder="1" applyAlignment="1">
      <alignment horizontal="center" vertical="center" wrapText="1"/>
    </xf>
    <xf numFmtId="0" fontId="14" fillId="43" borderId="8" xfId="0" applyFont="1" applyFill="1" applyBorder="1" applyAlignment="1">
      <alignment horizontal="center" vertical="center" wrapText="1"/>
    </xf>
    <xf numFmtId="0" fontId="14" fillId="43" borderId="1" xfId="0" applyFont="1" applyFill="1" applyBorder="1" applyAlignment="1">
      <alignment horizontal="center" vertical="center"/>
    </xf>
    <xf numFmtId="0" fontId="53" fillId="43" borderId="1" xfId="0" applyFont="1" applyFill="1" applyBorder="1" applyAlignment="1">
      <alignment horizontal="center" vertical="center"/>
    </xf>
    <xf numFmtId="0" fontId="14" fillId="44" borderId="7" xfId="0" applyFont="1" applyFill="1" applyBorder="1" applyAlignment="1">
      <alignment horizontal="center" vertical="center" wrapText="1"/>
    </xf>
    <xf numFmtId="0" fontId="53" fillId="44" borderId="6" xfId="0" applyFont="1" applyFill="1" applyBorder="1" applyAlignment="1">
      <alignment horizontal="center" vertical="center" wrapText="1"/>
    </xf>
    <xf numFmtId="0" fontId="53" fillId="44" borderId="8" xfId="0" applyFont="1" applyFill="1" applyBorder="1" applyAlignment="1">
      <alignment horizontal="center" vertical="center" wrapText="1"/>
    </xf>
    <xf numFmtId="0" fontId="14" fillId="44" borderId="7" xfId="0" applyFont="1" applyFill="1" applyBorder="1" applyAlignment="1">
      <alignment horizontal="center" vertical="center"/>
    </xf>
    <xf numFmtId="0" fontId="53" fillId="44" borderId="6" xfId="0" applyFont="1" applyFill="1" applyBorder="1" applyAlignment="1">
      <alignment horizontal="center" vertical="center"/>
    </xf>
    <xf numFmtId="0" fontId="53" fillId="44" borderId="8" xfId="0" applyFont="1" applyFill="1" applyBorder="1" applyAlignment="1">
      <alignment horizontal="center" vertical="center"/>
    </xf>
    <xf numFmtId="0" fontId="51" fillId="44" borderId="7" xfId="0" applyFont="1" applyFill="1" applyBorder="1" applyAlignment="1">
      <alignment horizontal="center" vertical="center"/>
    </xf>
    <xf numFmtId="0" fontId="1" fillId="44" borderId="6" xfId="0" applyFont="1" applyFill="1" applyBorder="1" applyAlignment="1">
      <alignment horizontal="center" vertical="center"/>
    </xf>
    <xf numFmtId="0" fontId="1" fillId="44" borderId="8" xfId="0" applyFont="1" applyFill="1" applyBorder="1" applyAlignment="1">
      <alignment horizontal="center" vertical="center"/>
    </xf>
    <xf numFmtId="0" fontId="3" fillId="0" borderId="1" xfId="0" applyFont="1" applyBorder="1" applyAlignment="1">
      <alignment horizontal="center" vertical="center"/>
    </xf>
    <xf numFmtId="0" fontId="14" fillId="0" borderId="1" xfId="0" applyFont="1" applyBorder="1" applyAlignment="1">
      <alignment horizontal="center" vertical="center"/>
    </xf>
    <xf numFmtId="0" fontId="1" fillId="0" borderId="1" xfId="0" applyFont="1" applyBorder="1" applyAlignment="1">
      <alignment horizontal="center" vertical="center"/>
    </xf>
    <xf numFmtId="0" fontId="66" fillId="0" borderId="1" xfId="0" applyFont="1" applyBorder="1" applyAlignment="1">
      <alignment horizontal="center" vertical="center"/>
    </xf>
    <xf numFmtId="0" fontId="53" fillId="0" borderId="7" xfId="0" applyFont="1" applyFill="1" applyBorder="1" applyAlignment="1">
      <alignment horizontal="center" vertical="center"/>
    </xf>
    <xf numFmtId="0" fontId="62" fillId="8" borderId="1" xfId="0" applyFont="1" applyFill="1" applyBorder="1" applyAlignment="1">
      <alignment horizontal="center" vertical="center" wrapText="1"/>
    </xf>
    <xf numFmtId="0" fontId="56" fillId="4" borderId="7" xfId="0" applyFont="1" applyFill="1" applyBorder="1" applyAlignment="1">
      <alignment horizontal="center" vertical="center" wrapText="1"/>
    </xf>
    <xf numFmtId="0" fontId="51" fillId="0" borderId="6" xfId="0" applyFont="1" applyBorder="1" applyAlignment="1">
      <alignment horizontal="center" vertical="center"/>
    </xf>
    <xf numFmtId="0" fontId="51" fillId="0" borderId="8" xfId="0" applyFont="1" applyBorder="1" applyAlignment="1">
      <alignment horizontal="center" vertical="center"/>
    </xf>
    <xf numFmtId="0" fontId="53" fillId="0" borderId="1" xfId="0" applyFont="1" applyFill="1" applyBorder="1" applyAlignment="1">
      <alignment horizontal="center" vertical="center"/>
    </xf>
    <xf numFmtId="0" fontId="1" fillId="57" borderId="7" xfId="0" applyFont="1" applyFill="1" applyBorder="1" applyAlignment="1">
      <alignment horizontal="center" vertical="center"/>
    </xf>
    <xf numFmtId="0" fontId="1" fillId="57" borderId="6" xfId="0" applyFont="1" applyFill="1" applyBorder="1" applyAlignment="1">
      <alignment horizontal="center" vertical="center"/>
    </xf>
    <xf numFmtId="0" fontId="1" fillId="57" borderId="8" xfId="0" applyFont="1" applyFill="1" applyBorder="1" applyAlignment="1">
      <alignment horizontal="center" vertical="center"/>
    </xf>
    <xf numFmtId="0" fontId="1" fillId="57" borderId="12" xfId="0" applyFont="1" applyFill="1" applyBorder="1" applyAlignment="1">
      <alignment horizontal="center" vertical="center" wrapText="1"/>
    </xf>
    <xf numFmtId="0" fontId="1" fillId="57" borderId="9" xfId="0" applyFont="1" applyFill="1" applyBorder="1" applyAlignment="1">
      <alignment horizontal="center" vertical="center" wrapText="1"/>
    </xf>
    <xf numFmtId="0" fontId="1" fillId="57" borderId="13" xfId="0" applyFont="1" applyFill="1" applyBorder="1" applyAlignment="1">
      <alignment horizontal="center" vertical="center" wrapText="1"/>
    </xf>
    <xf numFmtId="0" fontId="1" fillId="57" borderId="14" xfId="0" applyFont="1" applyFill="1" applyBorder="1" applyAlignment="1">
      <alignment horizontal="center" vertical="center" wrapText="1"/>
    </xf>
    <xf numFmtId="0" fontId="1" fillId="57" borderId="10" xfId="0" applyFont="1" applyFill="1" applyBorder="1" applyAlignment="1">
      <alignment horizontal="center" vertical="center" wrapText="1"/>
    </xf>
    <xf numFmtId="0" fontId="1" fillId="57" borderId="11" xfId="0" applyFont="1" applyFill="1" applyBorder="1" applyAlignment="1">
      <alignment horizontal="center" vertical="center" wrapText="1"/>
    </xf>
    <xf numFmtId="0" fontId="1" fillId="0" borderId="7" xfId="0" applyFont="1" applyBorder="1" applyAlignment="1">
      <alignment horizontal="center" vertical="center" wrapText="1"/>
    </xf>
    <xf numFmtId="0" fontId="1" fillId="0" borderId="6" xfId="0" applyFont="1" applyBorder="1" applyAlignment="1">
      <alignment horizontal="center" vertical="center" wrapText="1"/>
    </xf>
    <xf numFmtId="0" fontId="1" fillId="0" borderId="8" xfId="0" applyFont="1" applyBorder="1" applyAlignment="1">
      <alignment horizontal="center" vertical="center" wrapText="1"/>
    </xf>
    <xf numFmtId="0" fontId="1" fillId="5" borderId="7" xfId="0" applyFont="1" applyFill="1" applyBorder="1" applyAlignment="1">
      <alignment horizontal="center" vertical="center" wrapText="1"/>
    </xf>
    <xf numFmtId="0" fontId="1" fillId="5" borderId="6" xfId="0" applyFont="1" applyFill="1" applyBorder="1" applyAlignment="1">
      <alignment horizontal="center" vertical="center" wrapText="1"/>
    </xf>
    <xf numFmtId="0" fontId="1" fillId="5" borderId="8" xfId="0" applyFont="1" applyFill="1" applyBorder="1" applyAlignment="1">
      <alignment horizontal="center" vertical="center" wrapText="1"/>
    </xf>
    <xf numFmtId="0" fontId="1" fillId="57" borderId="7" xfId="0" applyFont="1" applyFill="1" applyBorder="1" applyAlignment="1">
      <alignment horizontal="center" vertical="center" wrapText="1"/>
    </xf>
    <xf numFmtId="0" fontId="1" fillId="57" borderId="6" xfId="0" applyFont="1" applyFill="1" applyBorder="1" applyAlignment="1">
      <alignment horizontal="center" vertical="center" wrapText="1"/>
    </xf>
    <xf numFmtId="0" fontId="1" fillId="57" borderId="8" xfId="0" applyFont="1" applyFill="1" applyBorder="1" applyAlignment="1">
      <alignment horizontal="center" vertical="center" wrapText="1"/>
    </xf>
    <xf numFmtId="0" fontId="1" fillId="18" borderId="7" xfId="0" applyFont="1" applyFill="1" applyBorder="1" applyAlignment="1">
      <alignment horizontal="center" vertical="center" wrapText="1"/>
    </xf>
    <xf numFmtId="0" fontId="1" fillId="18" borderId="6" xfId="0" applyFont="1" applyFill="1" applyBorder="1" applyAlignment="1">
      <alignment horizontal="center" vertical="center" wrapText="1"/>
    </xf>
    <xf numFmtId="0" fontId="1" fillId="18" borderId="8" xfId="0" applyFont="1" applyFill="1" applyBorder="1" applyAlignment="1">
      <alignment horizontal="center" vertical="center" wrapText="1"/>
    </xf>
    <xf numFmtId="0" fontId="56" fillId="4" borderId="1" xfId="0" applyFont="1" applyFill="1" applyBorder="1" applyAlignment="1">
      <alignment horizontal="center" vertical="center"/>
    </xf>
    <xf numFmtId="0" fontId="5" fillId="23" borderId="7" xfId="0" applyFont="1" applyFill="1" applyBorder="1" applyAlignment="1">
      <alignment horizontal="center" vertical="center" wrapText="1"/>
    </xf>
    <xf numFmtId="0" fontId="5" fillId="23" borderId="6" xfId="0" applyFont="1" applyFill="1" applyBorder="1" applyAlignment="1">
      <alignment horizontal="center" vertical="center" wrapText="1"/>
    </xf>
    <xf numFmtId="0" fontId="5" fillId="23" borderId="8" xfId="0" applyFont="1" applyFill="1" applyBorder="1" applyAlignment="1">
      <alignment horizontal="center" vertical="center" wrapText="1"/>
    </xf>
    <xf numFmtId="0" fontId="14" fillId="5" borderId="1" xfId="0" applyFont="1" applyFill="1" applyBorder="1" applyAlignment="1">
      <alignment horizontal="center" vertical="center" wrapText="1"/>
    </xf>
    <xf numFmtId="0" fontId="53" fillId="5" borderId="1" xfId="0" applyFont="1" applyFill="1" applyBorder="1" applyAlignment="1">
      <alignment horizontal="center" vertical="center" wrapText="1"/>
    </xf>
    <xf numFmtId="0" fontId="14" fillId="49" borderId="7" xfId="0" applyFont="1" applyFill="1" applyBorder="1" applyAlignment="1">
      <alignment horizontal="center" vertical="center" wrapText="1"/>
    </xf>
    <xf numFmtId="0" fontId="53" fillId="49" borderId="6" xfId="0" applyFont="1" applyFill="1" applyBorder="1" applyAlignment="1">
      <alignment horizontal="center" vertical="center" wrapText="1"/>
    </xf>
    <xf numFmtId="0" fontId="53" fillId="49" borderId="8" xfId="0" applyFont="1" applyFill="1" applyBorder="1" applyAlignment="1">
      <alignment horizontal="center" vertical="center" wrapText="1"/>
    </xf>
    <xf numFmtId="0" fontId="14" fillId="49" borderId="6" xfId="0" applyFont="1" applyFill="1" applyBorder="1" applyAlignment="1">
      <alignment horizontal="center" vertical="center" wrapText="1"/>
    </xf>
    <xf numFmtId="0" fontId="14" fillId="49" borderId="8" xfId="0" applyFont="1" applyFill="1" applyBorder="1" applyAlignment="1">
      <alignment horizontal="center" vertical="center" wrapText="1"/>
    </xf>
    <xf numFmtId="0" fontId="14" fillId="10" borderId="1" xfId="0" applyFont="1" applyFill="1" applyBorder="1" applyAlignment="1">
      <alignment horizontal="center" vertical="center" wrapText="1"/>
    </xf>
    <xf numFmtId="0" fontId="53" fillId="10" borderId="1" xfId="0" applyFont="1" applyFill="1" applyBorder="1" applyAlignment="1">
      <alignment horizontal="center" vertical="center" wrapText="1"/>
    </xf>
    <xf numFmtId="0" fontId="14" fillId="18" borderId="1" xfId="0" applyFont="1" applyFill="1" applyBorder="1" applyAlignment="1">
      <alignment horizontal="center" vertical="center" wrapText="1"/>
    </xf>
    <xf numFmtId="0" fontId="53" fillId="18" borderId="1" xfId="0" applyFont="1" applyFill="1" applyBorder="1" applyAlignment="1">
      <alignment horizontal="center" vertical="center" wrapText="1"/>
    </xf>
    <xf numFmtId="0" fontId="14" fillId="55" borderId="1" xfId="0" applyFont="1" applyFill="1" applyBorder="1" applyAlignment="1">
      <alignment horizontal="center" vertical="center" wrapText="1"/>
    </xf>
    <xf numFmtId="0" fontId="53" fillId="55" borderId="1" xfId="0" applyFont="1" applyFill="1" applyBorder="1" applyAlignment="1">
      <alignment horizontal="center" vertical="center" wrapText="1"/>
    </xf>
    <xf numFmtId="0" fontId="14" fillId="55" borderId="7" xfId="0" applyFont="1" applyFill="1" applyBorder="1" applyAlignment="1">
      <alignment horizontal="center" vertical="center" wrapText="1"/>
    </xf>
    <xf numFmtId="0" fontId="53" fillId="55" borderId="6" xfId="0" applyFont="1" applyFill="1" applyBorder="1" applyAlignment="1">
      <alignment horizontal="center" vertical="center" wrapText="1"/>
    </xf>
    <xf numFmtId="0" fontId="53" fillId="55" borderId="8" xfId="0" applyFont="1" applyFill="1" applyBorder="1" applyAlignment="1">
      <alignment horizontal="center" vertical="center" wrapText="1"/>
    </xf>
    <xf numFmtId="0" fontId="14" fillId="49" borderId="1" xfId="0" applyFont="1" applyFill="1" applyBorder="1" applyAlignment="1">
      <alignment horizontal="center" vertical="center" wrapText="1"/>
    </xf>
    <xf numFmtId="0" fontId="53" fillId="49" borderId="1" xfId="0" applyFont="1" applyFill="1" applyBorder="1" applyAlignment="1">
      <alignment horizontal="center" vertical="center" wrapText="1"/>
    </xf>
    <xf numFmtId="0" fontId="14" fillId="15" borderId="7" xfId="0" applyFont="1" applyFill="1" applyBorder="1" applyAlignment="1">
      <alignment horizontal="center" vertical="center" wrapText="1"/>
    </xf>
    <xf numFmtId="0" fontId="53" fillId="15" borderId="6" xfId="0" applyFont="1" applyFill="1" applyBorder="1" applyAlignment="1">
      <alignment horizontal="center" vertical="center" wrapText="1"/>
    </xf>
    <xf numFmtId="0" fontId="53" fillId="15" borderId="8" xfId="0" applyFont="1" applyFill="1" applyBorder="1" applyAlignment="1">
      <alignment horizontal="center" vertical="center" wrapText="1"/>
    </xf>
    <xf numFmtId="0" fontId="14" fillId="56" borderId="7" xfId="0" applyFont="1" applyFill="1" applyBorder="1" applyAlignment="1">
      <alignment horizontal="center" vertical="center" wrapText="1"/>
    </xf>
    <xf numFmtId="0" fontId="53" fillId="56" borderId="6" xfId="0" applyFont="1" applyFill="1" applyBorder="1" applyAlignment="1">
      <alignment horizontal="center" vertical="center" wrapText="1"/>
    </xf>
    <xf numFmtId="0" fontId="53" fillId="56" borderId="8" xfId="0" applyFont="1" applyFill="1" applyBorder="1" applyAlignment="1">
      <alignment horizontal="center" vertical="center" wrapText="1"/>
    </xf>
    <xf numFmtId="0" fontId="1" fillId="56" borderId="7" xfId="0" applyFont="1" applyFill="1" applyBorder="1" applyAlignment="1">
      <alignment horizontal="center" vertical="center" wrapText="1"/>
    </xf>
    <xf numFmtId="0" fontId="1" fillId="56" borderId="6" xfId="0" applyFont="1" applyFill="1" applyBorder="1" applyAlignment="1">
      <alignment horizontal="center" vertical="center" wrapText="1"/>
    </xf>
    <xf numFmtId="0" fontId="1" fillId="56" borderId="8" xfId="0" applyFont="1" applyFill="1" applyBorder="1" applyAlignment="1">
      <alignment horizontal="center" vertical="center" wrapText="1"/>
    </xf>
    <xf numFmtId="0" fontId="1" fillId="10" borderId="7" xfId="0" applyFont="1" applyFill="1" applyBorder="1" applyAlignment="1">
      <alignment horizontal="center" vertical="center" wrapText="1"/>
    </xf>
    <xf numFmtId="0" fontId="1" fillId="10" borderId="6" xfId="0" applyFont="1" applyFill="1" applyBorder="1" applyAlignment="1">
      <alignment horizontal="center" vertical="center" wrapText="1"/>
    </xf>
    <xf numFmtId="0" fontId="1" fillId="10" borderId="8" xfId="0" applyFont="1" applyFill="1" applyBorder="1" applyAlignment="1">
      <alignment horizontal="center" vertical="center" wrapText="1"/>
    </xf>
    <xf numFmtId="0" fontId="1" fillId="50" borderId="7" xfId="0" applyFont="1" applyFill="1" applyBorder="1" applyAlignment="1">
      <alignment horizontal="center" vertical="center" wrapText="1"/>
    </xf>
    <xf numFmtId="0" fontId="1" fillId="50" borderId="6" xfId="0" applyFont="1" applyFill="1" applyBorder="1" applyAlignment="1">
      <alignment horizontal="center" vertical="center" wrapText="1"/>
    </xf>
    <xf numFmtId="0" fontId="1" fillId="50" borderId="8" xfId="0" applyFont="1" applyFill="1" applyBorder="1" applyAlignment="1">
      <alignment horizontal="center" vertical="center" wrapText="1"/>
    </xf>
    <xf numFmtId="0" fontId="1" fillId="49" borderId="7" xfId="0" applyFont="1" applyFill="1" applyBorder="1" applyAlignment="1">
      <alignment horizontal="center" vertical="center" wrapText="1"/>
    </xf>
    <xf numFmtId="0" fontId="1" fillId="49" borderId="6" xfId="0" applyFont="1" applyFill="1" applyBorder="1" applyAlignment="1">
      <alignment horizontal="center" vertical="center" wrapText="1"/>
    </xf>
    <xf numFmtId="0" fontId="1" fillId="49" borderId="8" xfId="0" applyFont="1" applyFill="1" applyBorder="1" applyAlignment="1">
      <alignment horizontal="center" vertical="center" wrapText="1"/>
    </xf>
    <xf numFmtId="0" fontId="1" fillId="34" borderId="7" xfId="0" applyFont="1" applyFill="1" applyBorder="1" applyAlignment="1">
      <alignment horizontal="center" vertical="center" wrapText="1"/>
    </xf>
    <xf numFmtId="0" fontId="1" fillId="34" borderId="6" xfId="0" applyFont="1" applyFill="1" applyBorder="1" applyAlignment="1">
      <alignment horizontal="center" vertical="center" wrapText="1"/>
    </xf>
    <xf numFmtId="0" fontId="1" fillId="34" borderId="8" xfId="0" applyFont="1" applyFill="1" applyBorder="1" applyAlignment="1">
      <alignment horizontal="center" vertical="center" wrapText="1"/>
    </xf>
    <xf numFmtId="0" fontId="1" fillId="0" borderId="0" xfId="0" applyFont="1" applyAlignment="1">
      <alignment horizontal="center"/>
    </xf>
    <xf numFmtId="0" fontId="51" fillId="0" borderId="0" xfId="0" applyFont="1" applyAlignment="1">
      <alignment horizontal="center"/>
    </xf>
    <xf numFmtId="0" fontId="1" fillId="47" borderId="7" xfId="0" applyFont="1" applyFill="1" applyBorder="1" applyAlignment="1">
      <alignment horizontal="center" vertical="center"/>
    </xf>
    <xf numFmtId="0" fontId="51" fillId="47" borderId="6" xfId="0" applyFont="1" applyFill="1" applyBorder="1" applyAlignment="1">
      <alignment horizontal="center" vertical="center"/>
    </xf>
    <xf numFmtId="0" fontId="51" fillId="47" borderId="8" xfId="0" applyFont="1" applyFill="1" applyBorder="1" applyAlignment="1">
      <alignment horizontal="center" vertical="center"/>
    </xf>
    <xf numFmtId="0" fontId="1" fillId="47" borderId="1" xfId="0" applyFont="1" applyFill="1" applyBorder="1" applyAlignment="1">
      <alignment horizontal="center"/>
    </xf>
    <xf numFmtId="0" fontId="51" fillId="47" borderId="1" xfId="0" applyFont="1" applyFill="1" applyBorder="1" applyAlignment="1">
      <alignment horizontal="center"/>
    </xf>
    <xf numFmtId="0" fontId="1" fillId="47" borderId="7" xfId="0" applyFont="1" applyFill="1" applyBorder="1" applyAlignment="1">
      <alignment horizontal="center"/>
    </xf>
    <xf numFmtId="0" fontId="51" fillId="47" borderId="6" xfId="0" applyFont="1" applyFill="1" applyBorder="1" applyAlignment="1">
      <alignment horizontal="center"/>
    </xf>
    <xf numFmtId="0" fontId="51" fillId="47" borderId="8" xfId="0" applyFont="1" applyFill="1" applyBorder="1" applyAlignment="1">
      <alignment horizontal="center"/>
    </xf>
    <xf numFmtId="0" fontId="51" fillId="49" borderId="7" xfId="0" applyFont="1" applyFill="1" applyBorder="1" applyAlignment="1">
      <alignment horizontal="center"/>
    </xf>
    <xf numFmtId="0" fontId="51" fillId="49" borderId="6" xfId="0" applyFont="1" applyFill="1" applyBorder="1" applyAlignment="1">
      <alignment horizontal="center"/>
    </xf>
    <xf numFmtId="0" fontId="51" fillId="49" borderId="8" xfId="0" applyFont="1" applyFill="1" applyBorder="1" applyAlignment="1">
      <alignment horizontal="center"/>
    </xf>
    <xf numFmtId="0" fontId="14" fillId="22" borderId="7" xfId="0" applyFont="1" applyFill="1" applyBorder="1" applyAlignment="1">
      <alignment horizontal="center" vertical="center" wrapText="1"/>
    </xf>
    <xf numFmtId="0" fontId="53" fillId="22" borderId="6" xfId="0" applyFont="1" applyFill="1" applyBorder="1" applyAlignment="1">
      <alignment horizontal="center" vertical="center" wrapText="1"/>
    </xf>
    <xf numFmtId="0" fontId="53" fillId="22" borderId="8" xfId="0" applyFont="1" applyFill="1" applyBorder="1" applyAlignment="1">
      <alignment horizontal="center" vertical="center" wrapText="1"/>
    </xf>
    <xf numFmtId="0" fontId="53" fillId="22" borderId="7" xfId="0" applyFont="1" applyFill="1" applyBorder="1" applyAlignment="1">
      <alignment horizontal="center" vertical="center" wrapText="1"/>
    </xf>
    <xf numFmtId="0" fontId="53" fillId="22" borderId="7" xfId="0" applyFont="1" applyFill="1" applyBorder="1" applyAlignment="1">
      <alignment horizontal="center" vertical="center"/>
    </xf>
    <xf numFmtId="0" fontId="53" fillId="22" borderId="6" xfId="0" applyFont="1" applyFill="1" applyBorder="1" applyAlignment="1">
      <alignment horizontal="center" vertical="center"/>
    </xf>
    <xf numFmtId="0" fontId="53" fillId="22" borderId="8" xfId="0" applyFont="1" applyFill="1" applyBorder="1" applyAlignment="1">
      <alignment horizontal="center" vertical="center"/>
    </xf>
    <xf numFmtId="0" fontId="53" fillId="22" borderId="7" xfId="0" applyFont="1" applyFill="1" applyBorder="1" applyAlignment="1">
      <alignment horizontal="center"/>
    </xf>
    <xf numFmtId="0" fontId="53" fillId="22" borderId="6" xfId="0" applyFont="1" applyFill="1" applyBorder="1" applyAlignment="1">
      <alignment horizontal="center"/>
    </xf>
    <xf numFmtId="0" fontId="53" fillId="22" borderId="8" xfId="0" applyFont="1" applyFill="1" applyBorder="1" applyAlignment="1">
      <alignment horizontal="center"/>
    </xf>
    <xf numFmtId="0" fontId="51" fillId="49" borderId="1" xfId="0" applyFont="1" applyFill="1" applyBorder="1" applyAlignment="1">
      <alignment horizontal="center"/>
    </xf>
    <xf numFmtId="0" fontId="51" fillId="52" borderId="0" xfId="0" applyFont="1" applyFill="1" applyAlignment="1">
      <alignment horizontal="center"/>
    </xf>
    <xf numFmtId="0" fontId="51" fillId="3" borderId="0" xfId="0" applyFont="1" applyFill="1" applyAlignment="1">
      <alignment horizontal="center"/>
    </xf>
    <xf numFmtId="0" fontId="1" fillId="50" borderId="1" xfId="0" applyFont="1" applyFill="1" applyBorder="1" applyAlignment="1">
      <alignment horizontal="center" vertical="center"/>
    </xf>
    <xf numFmtId="0" fontId="53" fillId="3" borderId="6" xfId="0" applyFont="1" applyFill="1" applyBorder="1" applyAlignment="1">
      <alignment horizontal="center" vertical="center"/>
    </xf>
    <xf numFmtId="0" fontId="53" fillId="3" borderId="8" xfId="0" applyFont="1" applyFill="1" applyBorder="1" applyAlignment="1">
      <alignment horizontal="center" vertical="center"/>
    </xf>
    <xf numFmtId="0" fontId="53" fillId="3" borderId="1" xfId="0" applyFont="1" applyFill="1" applyBorder="1" applyAlignment="1">
      <alignment horizontal="center" vertical="center"/>
    </xf>
    <xf numFmtId="0" fontId="51" fillId="45" borderId="7" xfId="0" applyFont="1" applyFill="1" applyBorder="1" applyAlignment="1">
      <alignment horizontal="center"/>
    </xf>
    <xf numFmtId="0" fontId="51" fillId="45" borderId="6" xfId="0" applyFont="1" applyFill="1" applyBorder="1" applyAlignment="1">
      <alignment horizontal="center"/>
    </xf>
    <xf numFmtId="0" fontId="51" fillId="45" borderId="8" xfId="0" applyFont="1" applyFill="1" applyBorder="1" applyAlignment="1">
      <alignment horizontal="center"/>
    </xf>
    <xf numFmtId="0" fontId="51" fillId="48" borderId="7" xfId="0" applyFont="1" applyFill="1" applyBorder="1" applyAlignment="1">
      <alignment horizontal="center"/>
    </xf>
    <xf numFmtId="0" fontId="51" fillId="48" borderId="6" xfId="0" applyFont="1" applyFill="1" applyBorder="1" applyAlignment="1">
      <alignment horizontal="center"/>
    </xf>
    <xf numFmtId="0" fontId="51" fillId="48" borderId="8" xfId="0" applyFont="1" applyFill="1" applyBorder="1" applyAlignment="1">
      <alignment horizontal="center"/>
    </xf>
    <xf numFmtId="0" fontId="1" fillId="54" borderId="7" xfId="0" applyFont="1" applyFill="1" applyBorder="1" applyAlignment="1">
      <alignment horizontal="center"/>
    </xf>
    <xf numFmtId="0" fontId="1" fillId="54" borderId="6" xfId="0" applyFont="1" applyFill="1" applyBorder="1" applyAlignment="1">
      <alignment horizontal="center"/>
    </xf>
    <xf numFmtId="0" fontId="1" fillId="54" borderId="8" xfId="0" applyFont="1" applyFill="1" applyBorder="1" applyAlignment="1">
      <alignment horizontal="center"/>
    </xf>
    <xf numFmtId="0" fontId="3" fillId="3" borderId="7" xfId="0" applyFont="1" applyFill="1" applyBorder="1" applyAlignment="1">
      <alignment horizontal="center" vertical="center"/>
    </xf>
    <xf numFmtId="0" fontId="54" fillId="3" borderId="6" xfId="0" applyFont="1" applyFill="1" applyBorder="1" applyAlignment="1">
      <alignment horizontal="center" vertical="center"/>
    </xf>
    <xf numFmtId="0" fontId="54" fillId="3" borderId="8" xfId="0" applyFont="1" applyFill="1" applyBorder="1" applyAlignment="1">
      <alignment horizontal="center" vertical="center"/>
    </xf>
    <xf numFmtId="0" fontId="53" fillId="44" borderId="7" xfId="0" applyFont="1" applyFill="1" applyBorder="1" applyAlignment="1">
      <alignment horizontal="center" vertical="center" wrapText="1"/>
    </xf>
    <xf numFmtId="0" fontId="14" fillId="47" borderId="7" xfId="0" applyFont="1" applyFill="1" applyBorder="1" applyAlignment="1">
      <alignment horizontal="center" vertical="center" wrapText="1"/>
    </xf>
    <xf numFmtId="0" fontId="53" fillId="47" borderId="6" xfId="0" applyFont="1" applyFill="1" applyBorder="1" applyAlignment="1">
      <alignment horizontal="center" vertical="center" wrapText="1"/>
    </xf>
    <xf numFmtId="0" fontId="53" fillId="47" borderId="7" xfId="0" applyFont="1" applyFill="1" applyBorder="1" applyAlignment="1">
      <alignment horizontal="center" vertical="center" wrapText="1"/>
    </xf>
    <xf numFmtId="0" fontId="53" fillId="47" borderId="8" xfId="0" applyFont="1" applyFill="1" applyBorder="1" applyAlignment="1">
      <alignment horizontal="center" vertical="center" wrapText="1"/>
    </xf>
    <xf numFmtId="0" fontId="51" fillId="49" borderId="1" xfId="0" applyFont="1" applyFill="1" applyBorder="1" applyAlignment="1">
      <alignment horizontal="center" vertical="center" wrapText="1"/>
    </xf>
    <xf numFmtId="0" fontId="53" fillId="0" borderId="1" xfId="0" applyFont="1" applyBorder="1" applyAlignment="1">
      <alignment horizontal="center" vertical="center"/>
    </xf>
    <xf numFmtId="0" fontId="14" fillId="0" borderId="1" xfId="0" applyFont="1" applyFill="1" applyBorder="1" applyAlignment="1">
      <alignment horizontal="center" vertical="center"/>
    </xf>
    <xf numFmtId="0" fontId="1" fillId="54" borderId="7" xfId="0" applyFont="1" applyFill="1" applyBorder="1" applyAlignment="1">
      <alignment horizontal="center" vertical="center"/>
    </xf>
    <xf numFmtId="0" fontId="51" fillId="54" borderId="6" xfId="0" applyFont="1" applyFill="1" applyBorder="1" applyAlignment="1">
      <alignment horizontal="center" vertical="center"/>
    </xf>
    <xf numFmtId="0" fontId="51" fillId="54" borderId="8" xfId="0" applyFont="1" applyFill="1" applyBorder="1" applyAlignment="1">
      <alignment horizontal="center" vertical="center"/>
    </xf>
    <xf numFmtId="0" fontId="53" fillId="0" borderId="7" xfId="0" applyFont="1" applyBorder="1" applyAlignment="1">
      <alignment horizontal="center" vertical="center"/>
    </xf>
    <xf numFmtId="0" fontId="53" fillId="0" borderId="6" xfId="0" applyFont="1" applyBorder="1" applyAlignment="1">
      <alignment horizontal="center" vertical="center"/>
    </xf>
    <xf numFmtId="0" fontId="14" fillId="0" borderId="7" xfId="0" applyFont="1" applyBorder="1" applyAlignment="1">
      <alignment horizontal="center" vertical="center"/>
    </xf>
    <xf numFmtId="0" fontId="14" fillId="0" borderId="6" xfId="0" applyFont="1" applyBorder="1" applyAlignment="1">
      <alignment horizontal="center" vertical="center"/>
    </xf>
    <xf numFmtId="0" fontId="14" fillId="0" borderId="8" xfId="0" applyFont="1" applyBorder="1" applyAlignment="1">
      <alignment horizontal="center" vertical="center"/>
    </xf>
    <xf numFmtId="0" fontId="14" fillId="43" borderId="7" xfId="0" applyFont="1" applyFill="1" applyBorder="1" applyAlignment="1">
      <alignment horizontal="center" vertical="center"/>
    </xf>
    <xf numFmtId="0" fontId="14" fillId="43" borderId="6" xfId="0" applyFont="1" applyFill="1" applyBorder="1" applyAlignment="1">
      <alignment horizontal="center" vertical="center"/>
    </xf>
    <xf numFmtId="0" fontId="14" fillId="43" borderId="8" xfId="0" applyFont="1" applyFill="1" applyBorder="1" applyAlignment="1">
      <alignment horizontal="center" vertical="center"/>
    </xf>
    <xf numFmtId="0" fontId="14" fillId="49" borderId="7" xfId="0" applyFont="1" applyFill="1" applyBorder="1" applyAlignment="1">
      <alignment horizontal="center" vertical="center"/>
    </xf>
    <xf numFmtId="0" fontId="14" fillId="49" borderId="6" xfId="0" applyFont="1" applyFill="1" applyBorder="1" applyAlignment="1">
      <alignment horizontal="center" vertical="center"/>
    </xf>
    <xf numFmtId="0" fontId="14" fillId="49" borderId="8" xfId="0" applyFont="1" applyFill="1" applyBorder="1" applyAlignment="1">
      <alignment horizontal="center" vertical="center"/>
    </xf>
    <xf numFmtId="0" fontId="54" fillId="0" borderId="7" xfId="0" applyFont="1" applyBorder="1" applyAlignment="1">
      <alignment horizontal="center" vertical="center"/>
    </xf>
    <xf numFmtId="0" fontId="54" fillId="0" borderId="6" xfId="0" applyFont="1" applyBorder="1" applyAlignment="1">
      <alignment horizontal="center" vertical="center"/>
    </xf>
    <xf numFmtId="0" fontId="54" fillId="0" borderId="8" xfId="0" applyFont="1" applyBorder="1" applyAlignment="1">
      <alignment horizontal="center" vertical="center"/>
    </xf>
    <xf numFmtId="0" fontId="1" fillId="53" borderId="7" xfId="0" applyFont="1" applyFill="1" applyBorder="1" applyAlignment="1">
      <alignment horizontal="center" vertical="center"/>
    </xf>
    <xf numFmtId="0" fontId="1" fillId="53" borderId="6" xfId="0" applyFont="1" applyFill="1" applyBorder="1" applyAlignment="1">
      <alignment horizontal="center" vertical="center"/>
    </xf>
    <xf numFmtId="0" fontId="1" fillId="53" borderId="8" xfId="0" applyFont="1" applyFill="1" applyBorder="1" applyAlignment="1">
      <alignment horizontal="center" vertical="center"/>
    </xf>
    <xf numFmtId="0" fontId="54" fillId="48" borderId="7" xfId="0" applyFont="1" applyFill="1" applyBorder="1" applyAlignment="1">
      <alignment horizontal="center"/>
    </xf>
    <xf numFmtId="0" fontId="54" fillId="48" borderId="6" xfId="0" applyFont="1" applyFill="1" applyBorder="1" applyAlignment="1">
      <alignment horizontal="center"/>
    </xf>
    <xf numFmtId="0" fontId="54" fillId="48" borderId="8" xfId="0" applyFont="1" applyFill="1" applyBorder="1" applyAlignment="1">
      <alignment horizontal="center"/>
    </xf>
    <xf numFmtId="0" fontId="51" fillId="48" borderId="7" xfId="0" applyFont="1" applyFill="1" applyBorder="1" applyAlignment="1">
      <alignment horizontal="left" vertical="center" wrapText="1"/>
    </xf>
    <xf numFmtId="0" fontId="51" fillId="48" borderId="6" xfId="0" applyFont="1" applyFill="1" applyBorder="1" applyAlignment="1">
      <alignment horizontal="left" vertical="center" wrapText="1"/>
    </xf>
    <xf numFmtId="0" fontId="51" fillId="48" borderId="8" xfId="0" applyFont="1" applyFill="1" applyBorder="1" applyAlignment="1">
      <alignment horizontal="left" vertical="center" wrapText="1"/>
    </xf>
    <xf numFmtId="0" fontId="14" fillId="45" borderId="7" xfId="0" applyFont="1" applyFill="1" applyBorder="1" applyAlignment="1">
      <alignment horizontal="center" vertical="center" wrapText="1"/>
    </xf>
    <xf numFmtId="0" fontId="53" fillId="45" borderId="6" xfId="0" applyFont="1" applyFill="1" applyBorder="1" applyAlignment="1">
      <alignment horizontal="center" vertical="center" wrapText="1"/>
    </xf>
    <xf numFmtId="0" fontId="53" fillId="45" borderId="7" xfId="0" applyFont="1" applyFill="1" applyBorder="1" applyAlignment="1">
      <alignment horizontal="center" vertical="center" wrapText="1"/>
    </xf>
    <xf numFmtId="0" fontId="14" fillId="48" borderId="7" xfId="0" applyFont="1" applyFill="1" applyBorder="1" applyAlignment="1">
      <alignment horizontal="center"/>
    </xf>
    <xf numFmtId="0" fontId="14" fillId="48" borderId="6" xfId="0" applyFont="1" applyFill="1" applyBorder="1" applyAlignment="1">
      <alignment horizontal="center"/>
    </xf>
    <xf numFmtId="0" fontId="14" fillId="48" borderId="8" xfId="0" applyFont="1" applyFill="1" applyBorder="1" applyAlignment="1">
      <alignment horizontal="center"/>
    </xf>
    <xf numFmtId="0" fontId="14" fillId="22" borderId="7" xfId="0" applyFont="1" applyFill="1" applyBorder="1" applyAlignment="1">
      <alignment horizontal="center" vertical="center"/>
    </xf>
    <xf numFmtId="0" fontId="1" fillId="49" borderId="7" xfId="0" applyFont="1" applyFill="1" applyBorder="1" applyAlignment="1">
      <alignment horizontal="center" vertical="center"/>
    </xf>
    <xf numFmtId="0" fontId="1" fillId="49" borderId="6" xfId="0" applyFont="1" applyFill="1" applyBorder="1" applyAlignment="1">
      <alignment horizontal="center" vertical="center"/>
    </xf>
    <xf numFmtId="0" fontId="1" fillId="49" borderId="8" xfId="0" applyFont="1" applyFill="1" applyBorder="1" applyAlignment="1">
      <alignment horizontal="center" vertical="center"/>
    </xf>
    <xf numFmtId="0" fontId="51" fillId="53" borderId="6" xfId="0" applyFont="1" applyFill="1" applyBorder="1" applyAlignment="1">
      <alignment horizontal="center" vertical="center"/>
    </xf>
    <xf numFmtId="0" fontId="51" fillId="53" borderId="8" xfId="0" applyFont="1" applyFill="1" applyBorder="1" applyAlignment="1">
      <alignment horizontal="center" vertical="center"/>
    </xf>
    <xf numFmtId="0" fontId="1" fillId="0" borderId="7" xfId="0" applyFont="1" applyFill="1" applyBorder="1" applyAlignment="1">
      <alignment horizontal="center" vertical="center" wrapText="1"/>
    </xf>
    <xf numFmtId="0" fontId="1" fillId="0" borderId="6" xfId="0" applyFont="1" applyFill="1" applyBorder="1" applyAlignment="1">
      <alignment horizontal="center" vertical="center" wrapText="1"/>
    </xf>
    <xf numFmtId="0" fontId="1" fillId="0" borderId="8" xfId="0" applyFont="1" applyFill="1" applyBorder="1" applyAlignment="1">
      <alignment horizontal="center" vertical="center" wrapText="1"/>
    </xf>
    <xf numFmtId="0" fontId="25" fillId="0" borderId="1" xfId="0" applyFont="1" applyBorder="1" applyAlignment="1">
      <alignment horizontal="center" vertical="center"/>
    </xf>
    <xf numFmtId="0" fontId="59" fillId="0" borderId="1" xfId="0" applyFont="1" applyBorder="1" applyAlignment="1">
      <alignment horizontal="center" vertical="center" wrapText="1"/>
    </xf>
    <xf numFmtId="0" fontId="27" fillId="0" borderId="1" xfId="0" applyFont="1" applyBorder="1" applyAlignment="1">
      <alignment horizontal="center" vertical="center" wrapText="1"/>
    </xf>
    <xf numFmtId="0" fontId="25" fillId="0" borderId="1" xfId="0" applyFont="1" applyFill="1" applyBorder="1" applyAlignment="1">
      <alignment horizontal="center" vertical="center"/>
    </xf>
    <xf numFmtId="0" fontId="25" fillId="0" borderId="7" xfId="0" applyFont="1" applyBorder="1" applyAlignment="1">
      <alignment horizontal="center" vertical="center"/>
    </xf>
    <xf numFmtId="0" fontId="25" fillId="0" borderId="6" xfId="0" applyFont="1" applyBorder="1" applyAlignment="1">
      <alignment horizontal="center" vertical="center"/>
    </xf>
    <xf numFmtId="0" fontId="25" fillId="0" borderId="8" xfId="0" applyFont="1" applyBorder="1" applyAlignment="1">
      <alignment horizontal="center" vertical="center"/>
    </xf>
    <xf numFmtId="0" fontId="25" fillId="3" borderId="7" xfId="0" applyFont="1" applyFill="1" applyBorder="1" applyAlignment="1">
      <alignment horizontal="center" vertical="center"/>
    </xf>
    <xf numFmtId="0" fontId="25" fillId="3" borderId="6" xfId="0" applyFont="1" applyFill="1" applyBorder="1" applyAlignment="1">
      <alignment horizontal="center" vertical="center"/>
    </xf>
    <xf numFmtId="0" fontId="25" fillId="3" borderId="8" xfId="0" applyFont="1" applyFill="1" applyBorder="1" applyAlignment="1">
      <alignment horizontal="center" vertical="center"/>
    </xf>
    <xf numFmtId="0" fontId="14" fillId="0" borderId="6" xfId="0" applyFont="1" applyFill="1" applyBorder="1" applyAlignment="1">
      <alignment horizontal="center" vertical="center"/>
    </xf>
    <xf numFmtId="0" fontId="14" fillId="0" borderId="8" xfId="0" applyFont="1" applyFill="1" applyBorder="1" applyAlignment="1">
      <alignment horizontal="center" vertical="center"/>
    </xf>
    <xf numFmtId="0" fontId="26" fillId="0" borderId="1" xfId="0" applyFont="1" applyBorder="1" applyAlignment="1">
      <alignment horizontal="center" vertical="center"/>
    </xf>
    <xf numFmtId="0" fontId="28" fillId="0" borderId="1" xfId="0" applyFont="1" applyBorder="1" applyAlignment="1">
      <alignment horizontal="center" vertical="center"/>
    </xf>
    <xf numFmtId="0" fontId="25" fillId="0" borderId="1" xfId="0" applyFont="1" applyBorder="1" applyAlignment="1">
      <alignment horizontal="center" vertical="center" wrapText="1"/>
    </xf>
    <xf numFmtId="0" fontId="25" fillId="29" borderId="1" xfId="0" applyFont="1" applyFill="1" applyBorder="1" applyAlignment="1">
      <alignment horizontal="center" vertical="center"/>
    </xf>
    <xf numFmtId="0" fontId="27" fillId="0" borderId="1" xfId="0" applyFont="1" applyBorder="1" applyAlignment="1">
      <alignment horizontal="center" vertical="center"/>
    </xf>
    <xf numFmtId="0" fontId="1" fillId="16" borderId="7" xfId="0" applyFont="1" applyFill="1" applyBorder="1" applyAlignment="1">
      <alignment horizontal="center" vertical="center"/>
    </xf>
    <xf numFmtId="0" fontId="1" fillId="16" borderId="6" xfId="0" applyFont="1" applyFill="1" applyBorder="1" applyAlignment="1">
      <alignment horizontal="center" vertical="center"/>
    </xf>
    <xf numFmtId="0" fontId="1" fillId="16" borderId="8" xfId="0" applyFont="1" applyFill="1" applyBorder="1" applyAlignment="1">
      <alignment horizontal="center" vertical="center"/>
    </xf>
    <xf numFmtId="0" fontId="1" fillId="8" borderId="7" xfId="0" applyFont="1" applyFill="1" applyBorder="1" applyAlignment="1">
      <alignment horizontal="center" vertical="center"/>
    </xf>
    <xf numFmtId="0" fontId="1" fillId="8" borderId="6" xfId="0" applyFont="1" applyFill="1" applyBorder="1" applyAlignment="1">
      <alignment horizontal="center" vertical="center"/>
    </xf>
    <xf numFmtId="0" fontId="1" fillId="8" borderId="8" xfId="0" applyFont="1" applyFill="1" applyBorder="1" applyAlignment="1">
      <alignment horizontal="center" vertical="center"/>
    </xf>
    <xf numFmtId="0" fontId="1" fillId="15" borderId="7" xfId="0" applyFont="1" applyFill="1" applyBorder="1" applyAlignment="1">
      <alignment horizontal="center" vertical="center"/>
    </xf>
    <xf numFmtId="0" fontId="1" fillId="38" borderId="7" xfId="0" applyFont="1" applyFill="1" applyBorder="1" applyAlignment="1">
      <alignment horizontal="center" vertical="center"/>
    </xf>
    <xf numFmtId="0" fontId="1" fillId="38" borderId="6" xfId="0" applyFont="1" applyFill="1" applyBorder="1" applyAlignment="1">
      <alignment horizontal="center" vertical="center"/>
    </xf>
    <xf numFmtId="0" fontId="1" fillId="38" borderId="8" xfId="0" applyFont="1" applyFill="1" applyBorder="1" applyAlignment="1">
      <alignment horizontal="center" vertical="center"/>
    </xf>
    <xf numFmtId="0" fontId="7" fillId="8" borderId="1" xfId="0" applyFont="1" applyFill="1" applyBorder="1" applyAlignment="1">
      <alignment horizontal="center" vertical="center"/>
    </xf>
    <xf numFmtId="0" fontId="7" fillId="4" borderId="7" xfId="0" applyFont="1" applyFill="1" applyBorder="1" applyAlignment="1">
      <alignment horizontal="center" vertical="center"/>
    </xf>
    <xf numFmtId="0" fontId="7" fillId="4" borderId="6" xfId="0" applyFont="1" applyFill="1" applyBorder="1" applyAlignment="1">
      <alignment horizontal="center" vertical="center"/>
    </xf>
    <xf numFmtId="0" fontId="7" fillId="4" borderId="8" xfId="0" applyFont="1" applyFill="1" applyBorder="1" applyAlignment="1">
      <alignment horizontal="center" vertical="center"/>
    </xf>
    <xf numFmtId="0" fontId="1" fillId="0" borderId="7" xfId="0" applyFont="1" applyFill="1" applyBorder="1" applyAlignment="1">
      <alignment horizontal="center" vertical="center"/>
    </xf>
    <xf numFmtId="0" fontId="1" fillId="0" borderId="6" xfId="0" applyFont="1" applyFill="1" applyBorder="1" applyAlignment="1">
      <alignment horizontal="center" vertical="center"/>
    </xf>
    <xf numFmtId="0" fontId="1" fillId="0" borderId="8" xfId="0" applyFont="1" applyFill="1" applyBorder="1" applyAlignment="1">
      <alignment horizontal="center" vertical="center"/>
    </xf>
    <xf numFmtId="0" fontId="8" fillId="0" borderId="7" xfId="0" applyFont="1" applyBorder="1" applyAlignment="1">
      <alignment horizontal="left" vertical="center" wrapText="1"/>
    </xf>
    <xf numFmtId="0" fontId="8" fillId="0" borderId="6" xfId="0" applyFont="1" applyBorder="1" applyAlignment="1">
      <alignment horizontal="left" vertical="center" wrapText="1"/>
    </xf>
    <xf numFmtId="0" fontId="8" fillId="0" borderId="8" xfId="0" applyFont="1" applyBorder="1" applyAlignment="1">
      <alignment horizontal="left" vertical="center" wrapText="1"/>
    </xf>
    <xf numFmtId="0" fontId="52" fillId="18" borderId="1" xfId="0" applyFont="1" applyFill="1" applyBorder="1" applyAlignment="1">
      <alignment horizontal="left" vertical="center" wrapText="1"/>
    </xf>
    <xf numFmtId="0" fontId="8" fillId="18" borderId="1" xfId="0" applyFont="1" applyFill="1" applyBorder="1" applyAlignment="1">
      <alignment horizontal="left" vertical="center" wrapText="1"/>
    </xf>
    <xf numFmtId="0" fontId="57" fillId="3" borderId="1" xfId="0" applyFont="1" applyFill="1" applyBorder="1" applyAlignment="1">
      <alignment horizontal="center" vertical="center" wrapText="1"/>
    </xf>
    <xf numFmtId="0" fontId="2" fillId="3" borderId="1" xfId="0" applyFont="1" applyFill="1" applyBorder="1" applyAlignment="1">
      <alignment horizontal="center" vertical="center" wrapText="1"/>
    </xf>
    <xf numFmtId="0" fontId="18" fillId="18" borderId="1" xfId="0" applyFont="1" applyFill="1" applyBorder="1" applyAlignment="1">
      <alignment horizontal="left" vertical="center" wrapText="1"/>
    </xf>
    <xf numFmtId="0" fontId="24" fillId="4" borderId="7" xfId="0" applyFont="1" applyFill="1" applyBorder="1" applyAlignment="1">
      <alignment horizontal="center" vertical="center" wrapText="1"/>
    </xf>
    <xf numFmtId="0" fontId="24" fillId="4" borderId="6" xfId="0" applyFont="1" applyFill="1" applyBorder="1" applyAlignment="1">
      <alignment horizontal="center" vertical="center" wrapText="1"/>
    </xf>
    <xf numFmtId="0" fontId="24" fillId="4" borderId="8" xfId="0" applyFont="1" applyFill="1" applyBorder="1" applyAlignment="1">
      <alignment horizontal="center" vertical="center" wrapText="1"/>
    </xf>
    <xf numFmtId="0" fontId="9" fillId="18" borderId="1" xfId="0" applyFont="1" applyFill="1" applyBorder="1" applyAlignment="1">
      <alignment horizontal="left" vertical="center" wrapText="1"/>
    </xf>
    <xf numFmtId="0" fontId="8" fillId="18" borderId="1" xfId="0" applyFont="1" applyFill="1" applyBorder="1" applyAlignment="1">
      <alignment horizontal="center" vertical="center" wrapText="1"/>
    </xf>
    <xf numFmtId="0" fontId="22" fillId="0" borderId="7" xfId="0" applyFont="1" applyBorder="1" applyAlignment="1">
      <alignment horizontal="center" vertical="center" wrapText="1"/>
    </xf>
    <xf numFmtId="0" fontId="22" fillId="0" borderId="6" xfId="0" applyFont="1" applyBorder="1" applyAlignment="1">
      <alignment horizontal="center" vertical="center" wrapText="1"/>
    </xf>
    <xf numFmtId="0" fontId="22" fillId="0" borderId="8" xfId="0" applyFont="1" applyBorder="1" applyAlignment="1">
      <alignment horizontal="center" vertical="center" wrapText="1"/>
    </xf>
    <xf numFmtId="0" fontId="58" fillId="4" borderId="7" xfId="0" applyFont="1" applyFill="1" applyBorder="1" applyAlignment="1">
      <alignment horizontal="center" vertical="center" wrapText="1"/>
    </xf>
    <xf numFmtId="0" fontId="58" fillId="4" borderId="6" xfId="0" applyFont="1" applyFill="1" applyBorder="1" applyAlignment="1">
      <alignment horizontal="center" vertical="center" wrapText="1"/>
    </xf>
    <xf numFmtId="0" fontId="58" fillId="4" borderId="8" xfId="0" applyFont="1" applyFill="1" applyBorder="1" applyAlignment="1">
      <alignment horizontal="center" vertical="center" wrapText="1"/>
    </xf>
    <xf numFmtId="0" fontId="17" fillId="50" borderId="7" xfId="0" applyFont="1" applyFill="1" applyBorder="1" applyAlignment="1">
      <alignment horizontal="center" vertical="center" wrapText="1"/>
    </xf>
    <xf numFmtId="0" fontId="64" fillId="50" borderId="6" xfId="0" applyFont="1" applyFill="1" applyBorder="1" applyAlignment="1">
      <alignment horizontal="center" vertical="center" wrapText="1"/>
    </xf>
    <xf numFmtId="0" fontId="64" fillId="50" borderId="8" xfId="0" applyFont="1" applyFill="1" applyBorder="1" applyAlignment="1">
      <alignment horizontal="center" vertical="center" wrapText="1"/>
    </xf>
    <xf numFmtId="0" fontId="52" fillId="45" borderId="3" xfId="0" applyFont="1" applyFill="1" applyBorder="1" applyAlignment="1">
      <alignment horizontal="center" vertical="center" wrapText="1"/>
    </xf>
    <xf numFmtId="0" fontId="52" fillId="45" borderId="4" xfId="0" applyFont="1" applyFill="1" applyBorder="1" applyAlignment="1">
      <alignment horizontal="center" vertical="center" wrapText="1"/>
    </xf>
    <xf numFmtId="0" fontId="52" fillId="45" borderId="5" xfId="0" applyFont="1" applyFill="1" applyBorder="1" applyAlignment="1">
      <alignment horizontal="center" vertical="center" wrapText="1"/>
    </xf>
    <xf numFmtId="0" fontId="58" fillId="44" borderId="7" xfId="0" applyFont="1" applyFill="1" applyBorder="1" applyAlignment="1">
      <alignment horizontal="center" vertical="center" wrapText="1"/>
    </xf>
    <xf numFmtId="0" fontId="58" fillId="44" borderId="6" xfId="0" applyFont="1" applyFill="1" applyBorder="1" applyAlignment="1">
      <alignment horizontal="center" vertical="center" wrapText="1"/>
    </xf>
    <xf numFmtId="0" fontId="58" fillId="44" borderId="8" xfId="0" applyFont="1" applyFill="1" applyBorder="1" applyAlignment="1">
      <alignment horizontal="center" vertical="center" wrapText="1"/>
    </xf>
    <xf numFmtId="0" fontId="2" fillId="41" borderId="7" xfId="0" applyFont="1" applyFill="1" applyBorder="1" applyAlignment="1">
      <alignment horizontal="center" vertical="center" wrapText="1"/>
    </xf>
    <xf numFmtId="0" fontId="57" fillId="41" borderId="6" xfId="0" applyFont="1" applyFill="1" applyBorder="1" applyAlignment="1">
      <alignment horizontal="center" vertical="center" wrapText="1"/>
    </xf>
    <xf numFmtId="0" fontId="52" fillId="10" borderId="7" xfId="0" applyFont="1" applyFill="1" applyBorder="1" applyAlignment="1">
      <alignment horizontal="center" vertical="center" wrapText="1"/>
    </xf>
    <xf numFmtId="0" fontId="52" fillId="10" borderId="6" xfId="0" applyFont="1" applyFill="1" applyBorder="1" applyAlignment="1">
      <alignment horizontal="center" vertical="center" wrapText="1"/>
    </xf>
    <xf numFmtId="0" fontId="8" fillId="48" borderId="7" xfId="0" applyFont="1" applyFill="1" applyBorder="1" applyAlignment="1">
      <alignment horizontal="left" vertical="center" wrapText="1"/>
    </xf>
    <xf numFmtId="0" fontId="8" fillId="48" borderId="6" xfId="0" applyFont="1" applyFill="1" applyBorder="1" applyAlignment="1">
      <alignment horizontal="left" vertical="center" wrapText="1"/>
    </xf>
    <xf numFmtId="0" fontId="8" fillId="48" borderId="8" xfId="0" applyFont="1" applyFill="1" applyBorder="1" applyAlignment="1">
      <alignment horizontal="left" vertical="center" wrapText="1"/>
    </xf>
    <xf numFmtId="0" fontId="8" fillId="0" borderId="7" xfId="0" applyFont="1" applyBorder="1" applyAlignment="1">
      <alignment horizontal="center" vertical="center" wrapText="1"/>
    </xf>
    <xf numFmtId="0" fontId="8" fillId="0" borderId="6"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 xfId="0" applyFont="1" applyBorder="1" applyAlignment="1">
      <alignment horizontal="center" vertical="center" wrapText="1"/>
    </xf>
    <xf numFmtId="0" fontId="52" fillId="0" borderId="7" xfId="0" applyFont="1" applyBorder="1" applyAlignment="1">
      <alignment horizontal="left" vertical="center" wrapText="1"/>
    </xf>
    <xf numFmtId="0" fontId="11" fillId="37" borderId="7" xfId="0" applyFont="1" applyFill="1" applyBorder="1" applyAlignment="1">
      <alignment horizontal="center" vertical="center" wrapText="1"/>
    </xf>
    <xf numFmtId="0" fontId="11" fillId="37" borderId="6" xfId="0" applyFont="1" applyFill="1" applyBorder="1" applyAlignment="1">
      <alignment horizontal="center" vertical="center" wrapText="1"/>
    </xf>
    <xf numFmtId="0" fontId="11" fillId="37" borderId="8" xfId="0" applyFont="1" applyFill="1" applyBorder="1" applyAlignment="1">
      <alignment horizontal="center" vertical="center" wrapText="1"/>
    </xf>
    <xf numFmtId="0" fontId="9" fillId="0" borderId="12" xfId="0" applyFont="1" applyBorder="1" applyAlignment="1">
      <alignment horizontal="center" vertical="center" wrapText="1"/>
    </xf>
    <xf numFmtId="0" fontId="9" fillId="0" borderId="9" xfId="0" applyFont="1" applyBorder="1" applyAlignment="1">
      <alignment horizontal="center" vertical="center" wrapText="1"/>
    </xf>
    <xf numFmtId="0" fontId="9" fillId="0" borderId="13" xfId="0" applyFont="1" applyBorder="1" applyAlignment="1">
      <alignment horizontal="center" vertical="center" wrapText="1"/>
    </xf>
    <xf numFmtId="0" fontId="9" fillId="0" borderId="14" xfId="0" applyFont="1" applyBorder="1" applyAlignment="1">
      <alignment horizontal="center" vertical="center" wrapText="1"/>
    </xf>
    <xf numFmtId="0" fontId="9" fillId="0" borderId="10" xfId="0" applyFont="1" applyBorder="1" applyAlignment="1">
      <alignment horizontal="center" vertical="center" wrapText="1"/>
    </xf>
    <xf numFmtId="0" fontId="9" fillId="0" borderId="11" xfId="0" applyFont="1" applyBorder="1" applyAlignment="1">
      <alignment horizontal="center" vertical="center" wrapText="1"/>
    </xf>
    <xf numFmtId="0" fontId="9" fillId="19" borderId="7" xfId="0" applyFont="1" applyFill="1" applyBorder="1" applyAlignment="1">
      <alignment horizontal="center" vertical="center" wrapText="1"/>
    </xf>
    <xf numFmtId="0" fontId="9" fillId="19" borderId="6" xfId="0" applyFont="1" applyFill="1" applyBorder="1" applyAlignment="1">
      <alignment horizontal="center" vertical="center" wrapText="1"/>
    </xf>
    <xf numFmtId="0" fontId="9" fillId="19" borderId="8" xfId="0" applyFont="1" applyFill="1" applyBorder="1" applyAlignment="1">
      <alignment horizontal="center" vertical="center" wrapText="1"/>
    </xf>
    <xf numFmtId="0" fontId="9" fillId="7" borderId="7" xfId="0" applyFont="1" applyFill="1" applyBorder="1" applyAlignment="1">
      <alignment horizontal="left" vertical="center" wrapText="1"/>
    </xf>
    <xf numFmtId="0" fontId="9" fillId="7" borderId="6" xfId="0" applyFont="1" applyFill="1" applyBorder="1" applyAlignment="1">
      <alignment horizontal="left" vertical="center" wrapText="1"/>
    </xf>
    <xf numFmtId="0" fontId="9" fillId="7" borderId="8" xfId="0" applyFont="1" applyFill="1" applyBorder="1" applyAlignment="1">
      <alignment horizontal="left" vertical="center" wrapText="1"/>
    </xf>
    <xf numFmtId="0" fontId="14" fillId="10" borderId="7" xfId="0" applyFont="1" applyFill="1" applyBorder="1" applyAlignment="1">
      <alignment horizontal="center" vertical="center" wrapText="1"/>
    </xf>
    <xf numFmtId="0" fontId="14" fillId="10" borderId="6" xfId="0" applyFont="1" applyFill="1" applyBorder="1" applyAlignment="1">
      <alignment horizontal="center" vertical="center" wrapText="1"/>
    </xf>
    <xf numFmtId="0" fontId="14" fillId="10" borderId="8" xfId="0" applyFont="1" applyFill="1" applyBorder="1" applyAlignment="1">
      <alignment horizontal="center" vertical="center" wrapText="1"/>
    </xf>
    <xf numFmtId="0" fontId="1" fillId="0" borderId="1" xfId="0" applyFont="1" applyBorder="1" applyAlignment="1">
      <alignment horizontal="center" vertical="center" wrapText="1"/>
    </xf>
    <xf numFmtId="0" fontId="1" fillId="0" borderId="1" xfId="0" applyFont="1" applyBorder="1" applyAlignment="1">
      <alignment horizontal="left" vertical="center" wrapText="1"/>
    </xf>
    <xf numFmtId="0" fontId="1" fillId="0" borderId="1" xfId="0" applyFont="1" applyBorder="1" applyAlignment="1">
      <alignment horizontal="left" vertical="center"/>
    </xf>
    <xf numFmtId="0" fontId="1" fillId="27" borderId="7" xfId="0" applyFont="1" applyFill="1" applyBorder="1" applyAlignment="1">
      <alignment horizontal="left" vertical="center" wrapText="1"/>
    </xf>
    <xf numFmtId="0" fontId="1" fillId="27" borderId="6" xfId="0" applyFont="1" applyFill="1" applyBorder="1" applyAlignment="1">
      <alignment horizontal="left" vertical="center" wrapText="1"/>
    </xf>
    <xf numFmtId="0" fontId="1" fillId="27" borderId="8" xfId="0" applyFont="1" applyFill="1" applyBorder="1" applyAlignment="1">
      <alignment horizontal="left" vertical="center" wrapText="1"/>
    </xf>
    <xf numFmtId="0" fontId="5" fillId="26" borderId="1" xfId="0" applyFont="1" applyFill="1" applyBorder="1" applyAlignment="1">
      <alignment horizontal="center" vertical="center" wrapText="1"/>
    </xf>
    <xf numFmtId="0" fontId="4" fillId="30" borderId="1" xfId="0" applyFont="1" applyFill="1" applyBorder="1" applyAlignment="1">
      <alignment horizontal="center" vertical="center"/>
    </xf>
    <xf numFmtId="0" fontId="5" fillId="26" borderId="1" xfId="0" applyFont="1" applyFill="1" applyBorder="1" applyAlignment="1">
      <alignment horizontal="left" vertical="center" wrapText="1"/>
    </xf>
    <xf numFmtId="0" fontId="14" fillId="27" borderId="1" xfId="0" applyFont="1" applyFill="1" applyBorder="1" applyAlignment="1">
      <alignment horizontal="left" vertical="center" wrapText="1"/>
    </xf>
    <xf numFmtId="0" fontId="1" fillId="33" borderId="1" xfId="0" applyFont="1" applyFill="1" applyBorder="1" applyAlignment="1">
      <alignment horizontal="center" vertical="center" wrapText="1"/>
    </xf>
    <xf numFmtId="0" fontId="16" fillId="27" borderId="3" xfId="0" applyFont="1" applyFill="1" applyBorder="1" applyAlignment="1">
      <alignment horizontal="center" vertical="center" wrapText="1"/>
    </xf>
    <xf numFmtId="0" fontId="16" fillId="27" borderId="4" xfId="0" applyFont="1" applyFill="1" applyBorder="1" applyAlignment="1">
      <alignment horizontal="center" vertical="center" wrapText="1"/>
    </xf>
    <xf numFmtId="0" fontId="16" fillId="27" borderId="5" xfId="0" applyFont="1" applyFill="1" applyBorder="1" applyAlignment="1">
      <alignment horizontal="center" vertical="center" wrapText="1"/>
    </xf>
    <xf numFmtId="0" fontId="14" fillId="34" borderId="1" xfId="0" applyFont="1" applyFill="1" applyBorder="1" applyAlignment="1">
      <alignment horizontal="left" vertical="center" wrapText="1"/>
    </xf>
    <xf numFmtId="0" fontId="14" fillId="33" borderId="1" xfId="0" applyFont="1" applyFill="1" applyBorder="1" applyAlignment="1">
      <alignment horizontal="left" vertical="center" wrapText="1"/>
    </xf>
    <xf numFmtId="0" fontId="1" fillId="29" borderId="1" xfId="0" applyFont="1" applyFill="1" applyBorder="1" applyAlignment="1">
      <alignment horizontal="left" vertical="center" wrapText="1"/>
    </xf>
    <xf numFmtId="0" fontId="1" fillId="22" borderId="7" xfId="0" applyFont="1" applyFill="1" applyBorder="1" applyAlignment="1">
      <alignment horizontal="left" vertical="center" wrapText="1"/>
    </xf>
    <xf numFmtId="0" fontId="1" fillId="22" borderId="6" xfId="0" applyFont="1" applyFill="1" applyBorder="1" applyAlignment="1">
      <alignment horizontal="left" vertical="center" wrapText="1"/>
    </xf>
    <xf numFmtId="0" fontId="1" fillId="22" borderId="8" xfId="0" applyFont="1" applyFill="1" applyBorder="1" applyAlignment="1">
      <alignment horizontal="left" vertical="center" wrapText="1"/>
    </xf>
    <xf numFmtId="0" fontId="14" fillId="22" borderId="7" xfId="0" applyFont="1" applyFill="1" applyBorder="1" applyAlignment="1">
      <alignment horizontal="left" vertical="center" wrapText="1"/>
    </xf>
    <xf numFmtId="0" fontId="14" fillId="22" borderId="6" xfId="0" applyFont="1" applyFill="1" applyBorder="1" applyAlignment="1">
      <alignment horizontal="left" vertical="center" wrapText="1"/>
    </xf>
    <xf numFmtId="0" fontId="14" fillId="22" borderId="8" xfId="0" applyFont="1" applyFill="1" applyBorder="1" applyAlignment="1">
      <alignment horizontal="left" vertical="center" wrapText="1"/>
    </xf>
    <xf numFmtId="0" fontId="14" fillId="29" borderId="7" xfId="0" applyFont="1" applyFill="1" applyBorder="1" applyAlignment="1">
      <alignment horizontal="left" vertical="center" wrapText="1"/>
    </xf>
    <xf numFmtId="0" fontId="14" fillId="29" borderId="6" xfId="0" applyFont="1" applyFill="1" applyBorder="1" applyAlignment="1">
      <alignment horizontal="left" vertical="center" wrapText="1"/>
    </xf>
    <xf numFmtId="0" fontId="14" fillId="29" borderId="8" xfId="0" applyFont="1" applyFill="1" applyBorder="1" applyAlignment="1">
      <alignment horizontal="left" vertical="center" wrapText="1"/>
    </xf>
    <xf numFmtId="0" fontId="14" fillId="2" borderId="7" xfId="0" applyFont="1" applyFill="1" applyBorder="1" applyAlignment="1">
      <alignment horizontal="left" vertical="center" wrapText="1"/>
    </xf>
    <xf numFmtId="0" fontId="14" fillId="2" borderId="6" xfId="0" applyFont="1" applyFill="1" applyBorder="1" applyAlignment="1">
      <alignment horizontal="left" vertical="center" wrapText="1"/>
    </xf>
    <xf numFmtId="0" fontId="14" fillId="2" borderId="8" xfId="0" applyFont="1" applyFill="1" applyBorder="1" applyAlignment="1">
      <alignment horizontal="left" vertical="center" wrapText="1"/>
    </xf>
    <xf numFmtId="0" fontId="14" fillId="10" borderId="7" xfId="0" applyFont="1" applyFill="1" applyBorder="1" applyAlignment="1">
      <alignment horizontal="left" vertical="center" wrapText="1"/>
    </xf>
    <xf numFmtId="0" fontId="14" fillId="10" borderId="6" xfId="0" applyFont="1" applyFill="1" applyBorder="1" applyAlignment="1">
      <alignment horizontal="left" vertical="center" wrapText="1"/>
    </xf>
    <xf numFmtId="0" fontId="14" fillId="10" borderId="8" xfId="0" applyFont="1" applyFill="1" applyBorder="1" applyAlignment="1">
      <alignment horizontal="left" vertical="center" wrapText="1"/>
    </xf>
    <xf numFmtId="0" fontId="7" fillId="25" borderId="1" xfId="0" applyFont="1" applyFill="1" applyBorder="1" applyAlignment="1">
      <alignment horizontal="center" vertical="center" wrapText="1"/>
    </xf>
    <xf numFmtId="0" fontId="5" fillId="35" borderId="1" xfId="0" applyFont="1" applyFill="1" applyBorder="1" applyAlignment="1">
      <alignment horizontal="left" vertical="center" wrapText="1"/>
    </xf>
    <xf numFmtId="0" fontId="5" fillId="36" borderId="1" xfId="0" applyFont="1" applyFill="1" applyBorder="1" applyAlignment="1">
      <alignment horizontal="left" vertical="center" wrapText="1"/>
    </xf>
    <xf numFmtId="0" fontId="14" fillId="25" borderId="1" xfId="0" applyFont="1" applyFill="1" applyBorder="1" applyAlignment="1">
      <alignment horizontal="left" vertical="center" wrapText="1"/>
    </xf>
    <xf numFmtId="0" fontId="1" fillId="2" borderId="1" xfId="0" applyFont="1" applyFill="1" applyBorder="1" applyAlignment="1">
      <alignment horizontal="left" vertical="center" wrapText="1"/>
    </xf>
    <xf numFmtId="0" fontId="1" fillId="10" borderId="1" xfId="0" applyFont="1" applyFill="1" applyBorder="1" applyAlignment="1">
      <alignment horizontal="left" vertical="center" wrapText="1"/>
    </xf>
    <xf numFmtId="0" fontId="1" fillId="11" borderId="1" xfId="0" applyFont="1" applyFill="1" applyBorder="1" applyAlignment="1">
      <alignment horizontal="center" vertical="center"/>
    </xf>
    <xf numFmtId="0" fontId="15" fillId="12" borderId="1" xfId="0" applyFont="1" applyFill="1" applyBorder="1" applyAlignment="1">
      <alignment horizontal="center" vertical="center"/>
    </xf>
    <xf numFmtId="0" fontId="1" fillId="34" borderId="1" xfId="0" applyFont="1" applyFill="1" applyBorder="1" applyAlignment="1">
      <alignment horizontal="center" vertical="center" wrapText="1"/>
    </xf>
    <xf numFmtId="0" fontId="5" fillId="30" borderId="1" xfId="0" applyFont="1" applyFill="1" applyBorder="1" applyAlignment="1">
      <alignment horizontal="left" vertical="center"/>
    </xf>
    <xf numFmtId="0" fontId="1" fillId="22" borderId="1" xfId="0" applyFont="1" applyFill="1" applyBorder="1" applyAlignment="1">
      <alignment horizontal="left" vertical="center" wrapText="1"/>
    </xf>
    <xf numFmtId="0" fontId="51" fillId="29" borderId="1" xfId="0" applyFont="1" applyFill="1" applyBorder="1" applyAlignment="1">
      <alignment horizontal="left" vertical="center" wrapText="1"/>
    </xf>
    <xf numFmtId="0" fontId="13" fillId="28" borderId="1" xfId="0" applyFont="1" applyFill="1" applyBorder="1" applyAlignment="1">
      <alignment horizontal="center" vertical="center"/>
    </xf>
    <xf numFmtId="0" fontId="56" fillId="18" borderId="1" xfId="0" applyFont="1" applyFill="1" applyBorder="1" applyAlignment="1">
      <alignment horizontal="center" vertical="center"/>
    </xf>
    <xf numFmtId="0" fontId="7" fillId="18" borderId="1" xfId="0" applyFont="1" applyFill="1" applyBorder="1" applyAlignment="1">
      <alignment horizontal="center" vertical="center"/>
    </xf>
    <xf numFmtId="0" fontId="1" fillId="14" borderId="1" xfId="0" applyFont="1" applyFill="1" applyBorder="1" applyAlignment="1">
      <alignment horizontal="left" vertical="center"/>
    </xf>
    <xf numFmtId="0" fontId="1" fillId="27" borderId="1" xfId="0" applyFont="1" applyFill="1" applyBorder="1" applyAlignment="1">
      <alignment horizontal="left" vertical="center"/>
    </xf>
    <xf numFmtId="0" fontId="5" fillId="26" borderId="1" xfId="0" applyFont="1" applyFill="1" applyBorder="1" applyAlignment="1">
      <alignment horizontal="left" vertical="center"/>
    </xf>
    <xf numFmtId="0" fontId="8" fillId="10" borderId="1" xfId="0" applyFont="1" applyFill="1" applyBorder="1" applyAlignment="1">
      <alignment horizontal="center" vertical="center" wrapText="1"/>
    </xf>
    <xf numFmtId="0" fontId="8" fillId="2" borderId="1" xfId="0" applyFont="1" applyFill="1" applyBorder="1" applyAlignment="1">
      <alignment horizontal="center" vertical="center" wrapText="1"/>
    </xf>
    <xf numFmtId="0" fontId="8" fillId="14" borderId="1" xfId="0" applyFont="1" applyFill="1" applyBorder="1" applyAlignment="1">
      <alignment horizontal="center" vertical="center" wrapText="1"/>
    </xf>
    <xf numFmtId="0" fontId="8" fillId="15" borderId="1" xfId="0" applyFont="1" applyFill="1" applyBorder="1" applyAlignment="1">
      <alignment horizontal="center" vertical="center" wrapText="1"/>
    </xf>
    <xf numFmtId="0" fontId="8" fillId="16" borderId="1" xfId="0" applyFont="1" applyFill="1" applyBorder="1" applyAlignment="1">
      <alignment horizontal="center" vertical="center" wrapText="1"/>
    </xf>
    <xf numFmtId="0" fontId="8" fillId="6" borderId="1" xfId="0" applyFont="1" applyFill="1" applyBorder="1" applyAlignment="1">
      <alignment horizontal="center" vertical="center" wrapText="1"/>
    </xf>
    <xf numFmtId="0" fontId="8" fillId="5" borderId="1" xfId="0" applyFont="1" applyFill="1" applyBorder="1" applyAlignment="1">
      <alignment horizontal="center" vertical="center" wrapText="1"/>
    </xf>
    <xf numFmtId="0" fontId="8" fillId="4" borderId="1" xfId="0" applyFont="1" applyFill="1" applyBorder="1" applyAlignment="1">
      <alignment horizontal="center" vertical="center" wrapText="1"/>
    </xf>
    <xf numFmtId="0" fontId="8" fillId="7" borderId="1" xfId="0" applyFont="1" applyFill="1" applyBorder="1" applyAlignment="1">
      <alignment horizontal="center" vertical="center" wrapText="1"/>
    </xf>
    <xf numFmtId="0" fontId="8" fillId="8" borderId="1" xfId="0" applyFont="1" applyFill="1" applyBorder="1" applyAlignment="1">
      <alignment horizontal="center" vertical="center" wrapText="1"/>
    </xf>
    <xf numFmtId="0" fontId="8" fillId="9" borderId="1" xfId="0" applyFont="1" applyFill="1" applyBorder="1" applyAlignment="1">
      <alignment horizontal="center" vertical="center" wrapText="1"/>
    </xf>
    <xf numFmtId="0" fontId="8" fillId="11" borderId="1" xfId="0" applyFont="1" applyFill="1" applyBorder="1" applyAlignment="1">
      <alignment horizontal="center" vertical="center" wrapText="1"/>
    </xf>
    <xf numFmtId="0" fontId="11" fillId="20" borderId="1" xfId="0" applyFont="1" applyFill="1" applyBorder="1" applyAlignment="1">
      <alignment horizontal="left" vertical="center" wrapText="1"/>
    </xf>
    <xf numFmtId="0" fontId="9" fillId="19" borderId="1" xfId="0" applyFont="1" applyFill="1" applyBorder="1" applyAlignment="1">
      <alignment horizontal="left" vertical="center" wrapText="1"/>
    </xf>
    <xf numFmtId="0" fontId="9" fillId="4" borderId="1" xfId="0" applyFont="1" applyFill="1" applyBorder="1" applyAlignment="1">
      <alignment horizontal="left" vertical="center" wrapText="1"/>
    </xf>
    <xf numFmtId="0" fontId="9" fillId="5" borderId="7" xfId="0" applyFont="1" applyFill="1" applyBorder="1" applyAlignment="1">
      <alignment horizontal="left" vertical="center" wrapText="1"/>
    </xf>
    <xf numFmtId="0" fontId="9" fillId="5" borderId="6" xfId="0" applyFont="1" applyFill="1" applyBorder="1" applyAlignment="1">
      <alignment horizontal="left" vertical="center" wrapText="1"/>
    </xf>
    <xf numFmtId="0" fontId="9" fillId="5" borderId="8" xfId="0" applyFont="1" applyFill="1" applyBorder="1" applyAlignment="1">
      <alignment horizontal="left" vertical="center" wrapText="1"/>
    </xf>
    <xf numFmtId="0" fontId="12" fillId="21" borderId="10" xfId="0" applyFont="1" applyFill="1" applyBorder="1" applyAlignment="1">
      <alignment horizontal="center" vertical="center" wrapText="1"/>
    </xf>
    <xf numFmtId="0" fontId="12" fillId="21" borderId="11" xfId="0" applyFont="1" applyFill="1" applyBorder="1" applyAlignment="1">
      <alignment horizontal="center" vertical="center" wrapText="1"/>
    </xf>
    <xf numFmtId="0" fontId="2" fillId="3" borderId="7" xfId="0" applyFont="1" applyFill="1" applyBorder="1" applyAlignment="1">
      <alignment horizontal="center" vertical="center" wrapText="1"/>
    </xf>
    <xf numFmtId="0" fontId="2" fillId="3" borderId="6" xfId="0" applyFont="1" applyFill="1" applyBorder="1" applyAlignment="1">
      <alignment horizontal="center" vertical="center" wrapText="1"/>
    </xf>
    <xf numFmtId="0" fontId="2" fillId="3" borderId="8" xfId="0" applyFont="1" applyFill="1" applyBorder="1" applyAlignment="1">
      <alignment horizontal="center" vertical="center" wrapText="1"/>
    </xf>
    <xf numFmtId="0" fontId="10" fillId="18" borderId="1" xfId="0" applyFont="1" applyFill="1" applyBorder="1" applyAlignment="1">
      <alignment horizontal="center" vertical="center" wrapText="1"/>
    </xf>
    <xf numFmtId="0" fontId="9" fillId="15" borderId="1" xfId="0" applyFont="1" applyFill="1" applyBorder="1" applyAlignment="1">
      <alignment horizontal="left" vertical="center" wrapText="1"/>
    </xf>
    <xf numFmtId="0" fontId="9" fillId="14" borderId="1" xfId="0" applyFont="1" applyFill="1" applyBorder="1" applyAlignment="1">
      <alignment horizontal="left" vertical="center" wrapText="1"/>
    </xf>
    <xf numFmtId="0" fontId="72" fillId="0" borderId="6" xfId="0" applyFont="1" applyFill="1" applyBorder="1" applyAlignment="1">
      <alignment horizontal="center" vertical="center"/>
    </xf>
    <xf numFmtId="0" fontId="8" fillId="38" borderId="1" xfId="0" applyFont="1" applyFill="1" applyBorder="1" applyAlignment="1">
      <alignment horizontal="center" vertical="center" wrapText="1"/>
    </xf>
    <xf numFmtId="0" fontId="1" fillId="4" borderId="1" xfId="0" applyFont="1" applyFill="1" applyBorder="1" applyAlignment="1">
      <alignment horizontal="center" vertical="center" wrapText="1"/>
    </xf>
    <xf numFmtId="0" fontId="1" fillId="7" borderId="1" xfId="0" applyFont="1" applyFill="1" applyBorder="1" applyAlignment="1">
      <alignment horizontal="center" vertical="center" wrapText="1"/>
    </xf>
    <xf numFmtId="0" fontId="1" fillId="2" borderId="3" xfId="0" applyFont="1" applyFill="1" applyBorder="1" applyAlignment="1">
      <alignment horizontal="center" vertical="center" wrapText="1"/>
    </xf>
    <xf numFmtId="0" fontId="1" fillId="2" borderId="4" xfId="0" applyFont="1" applyFill="1" applyBorder="1" applyAlignment="1">
      <alignment horizontal="center" vertical="center" wrapText="1"/>
    </xf>
    <xf numFmtId="0" fontId="1" fillId="2" borderId="5" xfId="0" applyFont="1" applyFill="1" applyBorder="1" applyAlignment="1">
      <alignment horizontal="center" vertical="center" wrapText="1"/>
    </xf>
    <xf numFmtId="0" fontId="1" fillId="0" borderId="7" xfId="0" applyFont="1" applyBorder="1" applyAlignment="1">
      <alignment horizontal="left" vertical="center" wrapText="1"/>
    </xf>
    <xf numFmtId="0" fontId="1" fillId="0" borderId="8" xfId="0" applyFont="1" applyBorder="1" applyAlignment="1">
      <alignment horizontal="left" vertical="center" wrapText="1"/>
    </xf>
    <xf numFmtId="0" fontId="7" fillId="0" borderId="1" xfId="0" applyFont="1" applyBorder="1" applyAlignment="1">
      <alignment horizontal="center" vertical="center" wrapText="1"/>
    </xf>
    <xf numFmtId="0" fontId="7" fillId="0" borderId="1" xfId="0" applyFont="1" applyBorder="1" applyAlignment="1">
      <alignment horizontal="center" vertical="center"/>
    </xf>
    <xf numFmtId="0" fontId="5" fillId="17" borderId="7" xfId="0" applyFont="1" applyFill="1" applyBorder="1" applyAlignment="1">
      <alignment horizontal="left" vertical="center" wrapText="1"/>
    </xf>
    <xf numFmtId="0" fontId="5" fillId="17" borderId="6" xfId="0" applyFont="1" applyFill="1" applyBorder="1" applyAlignment="1">
      <alignment horizontal="left" vertical="center" wrapText="1"/>
    </xf>
    <xf numFmtId="0" fontId="5" fillId="17" borderId="8" xfId="0" applyFont="1" applyFill="1" applyBorder="1" applyAlignment="1">
      <alignment horizontal="left" vertical="center" wrapText="1"/>
    </xf>
    <xf numFmtId="0" fontId="1" fillId="0" borderId="9" xfId="0" applyFont="1" applyBorder="1" applyAlignment="1">
      <alignment horizontal="left" vertical="center" wrapText="1"/>
    </xf>
    <xf numFmtId="0" fontId="6" fillId="0" borderId="1" xfId="0" applyFont="1" applyBorder="1" applyAlignment="1">
      <alignment horizontal="center" vertical="center" wrapText="1"/>
    </xf>
    <xf numFmtId="0" fontId="1" fillId="15" borderId="7" xfId="0" applyFont="1" applyFill="1" applyBorder="1" applyAlignment="1">
      <alignment horizontal="left" vertical="center" wrapText="1"/>
    </xf>
    <xf numFmtId="0" fontId="1" fillId="15" borderId="6" xfId="0" applyFont="1" applyFill="1" applyBorder="1" applyAlignment="1">
      <alignment horizontal="left" vertical="center" wrapText="1"/>
    </xf>
    <xf numFmtId="0" fontId="1" fillId="15" borderId="8" xfId="0" applyFont="1" applyFill="1" applyBorder="1" applyAlignment="1">
      <alignment horizontal="left" vertical="center" wrapText="1"/>
    </xf>
    <xf numFmtId="0" fontId="1" fillId="16" borderId="7" xfId="0" applyFont="1" applyFill="1" applyBorder="1" applyAlignment="1">
      <alignment horizontal="left" vertical="center" wrapText="1"/>
    </xf>
    <xf numFmtId="0" fontId="1" fillId="16" borderId="6" xfId="0" applyFont="1" applyFill="1" applyBorder="1" applyAlignment="1">
      <alignment horizontal="left" vertical="center" wrapText="1"/>
    </xf>
    <xf numFmtId="0" fontId="1" fillId="16" borderId="8" xfId="0" applyFont="1" applyFill="1" applyBorder="1" applyAlignment="1">
      <alignment horizontal="left" vertical="center" wrapText="1"/>
    </xf>
    <xf numFmtId="0" fontId="1" fillId="11" borderId="6" xfId="0" applyFont="1" applyFill="1" applyBorder="1" applyAlignment="1">
      <alignment horizontal="center" vertical="center"/>
    </xf>
    <xf numFmtId="0" fontId="4" fillId="12" borderId="1" xfId="0" applyFont="1" applyFill="1" applyBorder="1" applyAlignment="1">
      <alignment horizontal="center" vertical="center"/>
    </xf>
    <xf numFmtId="0" fontId="5" fillId="13" borderId="1" xfId="0" applyFont="1" applyFill="1" applyBorder="1" applyAlignment="1">
      <alignment horizontal="left" vertical="center" wrapText="1"/>
    </xf>
    <xf numFmtId="0" fontId="5" fillId="12" borderId="1" xfId="0" applyFont="1" applyFill="1" applyBorder="1" applyAlignment="1">
      <alignment horizontal="left" vertical="center" wrapText="1"/>
    </xf>
    <xf numFmtId="0" fontId="1" fillId="11" borderId="1" xfId="0" applyFont="1" applyFill="1" applyBorder="1" applyAlignment="1">
      <alignment horizontal="left" vertical="center" wrapText="1"/>
    </xf>
    <xf numFmtId="0" fontId="1" fillId="9" borderId="1" xfId="0" applyFont="1" applyFill="1" applyBorder="1" applyAlignment="1">
      <alignment horizontal="left" vertical="center" wrapText="1"/>
    </xf>
    <xf numFmtId="0" fontId="1" fillId="8" borderId="1" xfId="0" applyFont="1" applyFill="1" applyBorder="1" applyAlignment="1">
      <alignment horizontal="left" vertical="center" wrapText="1"/>
    </xf>
    <xf numFmtId="0" fontId="1" fillId="7" borderId="1" xfId="0" applyFont="1" applyFill="1" applyBorder="1" applyAlignment="1">
      <alignment horizontal="left" vertical="center" wrapText="1"/>
    </xf>
    <xf numFmtId="0" fontId="1" fillId="5" borderId="1" xfId="0" applyFont="1" applyFill="1" applyBorder="1" applyAlignment="1">
      <alignment horizontal="left" vertical="center" wrapText="1"/>
    </xf>
    <xf numFmtId="0" fontId="1" fillId="4" borderId="1" xfId="0" applyFont="1" applyFill="1" applyBorder="1" applyAlignment="1">
      <alignment horizontal="left" vertical="center" wrapText="1"/>
    </xf>
    <xf numFmtId="58" fontId="1" fillId="9" borderId="1" xfId="0" applyNumberFormat="1" applyFont="1" applyFill="1" applyBorder="1" applyAlignment="1">
      <alignment horizontal="left" vertical="center" wrapText="1"/>
    </xf>
    <xf numFmtId="0" fontId="2" fillId="3" borderId="2" xfId="0" applyFont="1" applyFill="1" applyBorder="1" applyAlignment="1">
      <alignment horizontal="center" vertical="center" wrapText="1"/>
    </xf>
    <xf numFmtId="0" fontId="2" fillId="3" borderId="0" xfId="0" applyFont="1" applyFill="1" applyBorder="1" applyAlignment="1">
      <alignment horizontal="center" vertical="center" wrapText="1"/>
    </xf>
    <xf numFmtId="0" fontId="3" fillId="0" borderId="1" xfId="0" applyFont="1" applyBorder="1" applyAlignment="1">
      <alignment horizontal="center" vertical="center" wrapText="1"/>
    </xf>
    <xf numFmtId="0" fontId="51" fillId="5"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1" fillId="6" borderId="1" xfId="0" applyFont="1" applyFill="1" applyBorder="1" applyAlignment="1">
      <alignment horizontal="center" vertical="center" wrapText="1"/>
    </xf>
    <xf numFmtId="0" fontId="56" fillId="0" borderId="1" xfId="0" applyFont="1" applyBorder="1" applyAlignment="1">
      <alignment horizontal="center" vertical="center"/>
    </xf>
    <xf numFmtId="0" fontId="56" fillId="0" borderId="1" xfId="0" applyFont="1" applyBorder="1" applyAlignment="1">
      <alignment horizontal="center" vertical="center" wrapText="1"/>
    </xf>
    <xf numFmtId="0" fontId="1" fillId="5" borderId="1" xfId="0" applyFont="1" applyFill="1" applyBorder="1" applyAlignment="1">
      <alignment horizontal="center" wrapText="1"/>
    </xf>
    <xf numFmtId="0" fontId="51" fillId="5" borderId="1" xfId="0" applyFont="1" applyFill="1" applyBorder="1" applyAlignment="1">
      <alignment horizontal="center" wrapText="1"/>
    </xf>
    <xf numFmtId="0" fontId="1" fillId="5" borderId="1" xfId="0" applyFont="1" applyFill="1" applyBorder="1" applyAlignment="1">
      <alignment horizontal="center"/>
    </xf>
    <xf numFmtId="0" fontId="51" fillId="5" borderId="1" xfId="0" applyFont="1" applyFill="1" applyBorder="1" applyAlignment="1">
      <alignment horizontal="center"/>
    </xf>
    <xf numFmtId="0" fontId="1" fillId="5" borderId="1" xfId="0" applyFont="1" applyFill="1" applyBorder="1" applyAlignment="1">
      <alignment horizontal="center"/>
    </xf>
    <xf numFmtId="0" fontId="51" fillId="5" borderId="1" xfId="0" applyFont="1" applyFill="1" applyBorder="1" applyAlignment="1">
      <alignment horizontal="center"/>
    </xf>
    <xf numFmtId="0" fontId="1" fillId="5" borderId="1" xfId="0" applyFont="1" applyFill="1" applyBorder="1" applyAlignment="1">
      <alignment horizontal="center" vertical="center"/>
    </xf>
    <xf numFmtId="0" fontId="51" fillId="5" borderId="1" xfId="0" applyFont="1" applyFill="1" applyBorder="1" applyAlignment="1">
      <alignment horizontal="center" vertical="center"/>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3</xdr:col>
      <xdr:colOff>1323975</xdr:colOff>
      <xdr:row>47</xdr:row>
      <xdr:rowOff>247650</xdr:rowOff>
    </xdr:from>
    <xdr:to>
      <xdr:col>6</xdr:col>
      <xdr:colOff>3257550</xdr:colOff>
      <xdr:row>47</xdr:row>
      <xdr:rowOff>4734983</xdr:rowOff>
    </xdr:to>
    <xdr:pic>
      <xdr:nvPicPr>
        <xdr:cNvPr id="5" name="图片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924925" y="74485500"/>
          <a:ext cx="10058400" cy="4486910"/>
        </a:xfrm>
        <a:prstGeom prst="rect">
          <a:avLst/>
        </a:prstGeom>
        <a:ln>
          <a:noFill/>
        </a:ln>
        <a:effectLst>
          <a:softEdge rad="112500"/>
        </a:effectLst>
      </xdr:spPr>
    </xdr:pic>
    <xdr:clientData/>
  </xdr:twoCellAnchor>
  <xdr:twoCellAnchor editAs="oneCell">
    <xdr:from>
      <xdr:col>2</xdr:col>
      <xdr:colOff>1543050</xdr:colOff>
      <xdr:row>56</xdr:row>
      <xdr:rowOff>40861</xdr:rowOff>
    </xdr:from>
    <xdr:to>
      <xdr:col>6</xdr:col>
      <xdr:colOff>1057275</xdr:colOff>
      <xdr:row>56</xdr:row>
      <xdr:rowOff>3942390</xdr:rowOff>
    </xdr:to>
    <xdr:pic>
      <xdr:nvPicPr>
        <xdr:cNvPr id="3" name="图片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086600" y="96033590"/>
          <a:ext cx="9696450" cy="390144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3" Type="http://schemas.openxmlformats.org/officeDocument/2006/relationships/printerSettings" Target="../printerSettings/printerSettings10.bin"/><Relationship Id="rId2" Type="http://schemas.openxmlformats.org/officeDocument/2006/relationships/hyperlink" Target="javascript:;" TargetMode="External"/><Relationship Id="rId1" Type="http://schemas.openxmlformats.org/officeDocument/2006/relationships/hyperlink" Target="javascript:;"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92D050"/>
  </sheetPr>
  <dimension ref="A1:D64"/>
  <sheetViews>
    <sheetView workbookViewId="0">
      <pane ySplit="1" topLeftCell="A2" activePane="bottomLeft" state="frozen"/>
      <selection pane="bottomLeft" activeCell="B14" sqref="B14"/>
    </sheetView>
  </sheetViews>
  <sheetFormatPr defaultColWidth="9" defaultRowHeight="35.25"/>
  <cols>
    <col min="1" max="1" width="11" style="1" customWidth="1"/>
    <col min="2" max="2" width="32.25" style="1" customWidth="1"/>
    <col min="3" max="3" width="36.125" style="1" customWidth="1"/>
    <col min="4" max="4" width="45.875" style="1" customWidth="1"/>
    <col min="5" max="16384" width="9" style="1"/>
  </cols>
  <sheetData>
    <row r="1" spans="1:4">
      <c r="B1" s="1" t="s">
        <v>0</v>
      </c>
      <c r="C1" s="1" t="s">
        <v>1</v>
      </c>
      <c r="D1" s="1" t="s">
        <v>2</v>
      </c>
    </row>
    <row r="2" spans="1:4">
      <c r="A2" s="1" t="s">
        <v>3</v>
      </c>
      <c r="B2" s="1" t="s">
        <v>4</v>
      </c>
      <c r="C2" s="1" t="s">
        <v>5</v>
      </c>
      <c r="D2" s="1" t="s">
        <v>6</v>
      </c>
    </row>
    <row r="3" spans="1:4">
      <c r="A3" s="1">
        <v>1</v>
      </c>
      <c r="B3" s="1" t="s">
        <v>7</v>
      </c>
      <c r="C3" s="1" t="s">
        <v>8</v>
      </c>
      <c r="D3" s="1" t="s">
        <v>9</v>
      </c>
    </row>
    <row r="4" spans="1:4">
      <c r="A4" s="1">
        <v>2</v>
      </c>
      <c r="B4" s="1" t="s">
        <v>10</v>
      </c>
      <c r="C4" s="1" t="s">
        <v>11</v>
      </c>
      <c r="D4" s="1" t="s">
        <v>12</v>
      </c>
    </row>
    <row r="6" spans="1:4">
      <c r="A6" s="145" t="s">
        <v>3</v>
      </c>
      <c r="B6" s="145" t="s">
        <v>13</v>
      </c>
      <c r="C6" s="145" t="s">
        <v>14</v>
      </c>
      <c r="D6" s="145" t="s">
        <v>15</v>
      </c>
    </row>
    <row r="7" spans="1:4">
      <c r="A7" s="145">
        <v>1</v>
      </c>
      <c r="B7" s="145" t="s">
        <v>16</v>
      </c>
      <c r="C7" s="145" t="s">
        <v>17</v>
      </c>
      <c r="D7" s="145" t="s">
        <v>18</v>
      </c>
    </row>
    <row r="8" spans="1:4">
      <c r="A8" s="145">
        <v>2</v>
      </c>
      <c r="B8" s="145" t="s">
        <v>19</v>
      </c>
      <c r="C8" s="145" t="s">
        <v>20</v>
      </c>
      <c r="D8" s="145" t="s">
        <v>8</v>
      </c>
    </row>
    <row r="9" spans="1:4">
      <c r="A9" s="145"/>
      <c r="B9" s="145"/>
      <c r="C9" s="145"/>
      <c r="D9" s="145"/>
    </row>
    <row r="10" spans="1:4">
      <c r="A10" s="145" t="s">
        <v>3</v>
      </c>
      <c r="B10" s="145" t="s">
        <v>21</v>
      </c>
      <c r="C10" s="145" t="s">
        <v>22</v>
      </c>
      <c r="D10" s="145" t="s">
        <v>23</v>
      </c>
    </row>
    <row r="11" spans="1:4">
      <c r="A11" s="145">
        <v>1</v>
      </c>
      <c r="B11" s="145" t="s">
        <v>24</v>
      </c>
      <c r="C11" s="145" t="s">
        <v>25</v>
      </c>
      <c r="D11" s="145" t="s">
        <v>26</v>
      </c>
    </row>
    <row r="12" spans="1:4">
      <c r="A12" s="145">
        <v>2</v>
      </c>
      <c r="B12" s="145" t="s">
        <v>27</v>
      </c>
      <c r="C12" s="145" t="s">
        <v>28</v>
      </c>
      <c r="D12" s="145" t="s">
        <v>29</v>
      </c>
    </row>
    <row r="13" spans="1:4">
      <c r="A13" s="145"/>
      <c r="B13" s="145"/>
      <c r="C13" s="145"/>
      <c r="D13" s="145"/>
    </row>
    <row r="14" spans="1:4">
      <c r="A14" s="145" t="s">
        <v>3</v>
      </c>
      <c r="B14" s="145" t="s">
        <v>30</v>
      </c>
      <c r="C14" s="145" t="s">
        <v>22</v>
      </c>
      <c r="D14" s="145" t="s">
        <v>23</v>
      </c>
    </row>
    <row r="15" spans="1:4">
      <c r="A15" s="145">
        <v>1</v>
      </c>
      <c r="B15" s="145" t="s">
        <v>31</v>
      </c>
      <c r="C15" s="145" t="s">
        <v>25</v>
      </c>
      <c r="D15" s="145" t="s">
        <v>26</v>
      </c>
    </row>
    <row r="16" spans="1:4">
      <c r="A16" s="145">
        <v>2</v>
      </c>
      <c r="B16" s="145" t="s">
        <v>32</v>
      </c>
      <c r="C16" s="145" t="s">
        <v>33</v>
      </c>
      <c r="D16" s="145" t="s">
        <v>34</v>
      </c>
    </row>
    <row r="18" spans="1:4">
      <c r="A18" s="1" t="s">
        <v>3</v>
      </c>
      <c r="B18" s="1" t="s">
        <v>35</v>
      </c>
      <c r="C18" s="1" t="s">
        <v>36</v>
      </c>
      <c r="D18" s="1" t="s">
        <v>37</v>
      </c>
    </row>
    <row r="19" spans="1:4">
      <c r="A19" s="1">
        <v>1</v>
      </c>
      <c r="B19" s="1" t="s">
        <v>38</v>
      </c>
      <c r="C19" s="1" t="s">
        <v>39</v>
      </c>
      <c r="D19" s="1" t="s">
        <v>40</v>
      </c>
    </row>
    <row r="20" spans="1:4">
      <c r="A20" s="1">
        <v>2</v>
      </c>
      <c r="B20" s="1" t="s">
        <v>27</v>
      </c>
      <c r="C20" s="1" t="s">
        <v>41</v>
      </c>
      <c r="D20" s="1" t="s">
        <v>42</v>
      </c>
    </row>
    <row r="22" spans="1:4">
      <c r="A22" s="1" t="s">
        <v>3</v>
      </c>
      <c r="B22" s="1" t="s">
        <v>43</v>
      </c>
      <c r="C22" s="1" t="s">
        <v>44</v>
      </c>
      <c r="D22" s="1" t="s">
        <v>45</v>
      </c>
    </row>
    <row r="23" spans="1:4">
      <c r="A23" s="1">
        <v>1</v>
      </c>
      <c r="B23" s="1" t="s">
        <v>46</v>
      </c>
      <c r="C23" s="1" t="s">
        <v>47</v>
      </c>
      <c r="D23" s="1" t="s">
        <v>48</v>
      </c>
    </row>
    <row r="24" spans="1:4">
      <c r="A24" s="1">
        <v>2</v>
      </c>
      <c r="B24" s="1" t="s">
        <v>49</v>
      </c>
      <c r="C24" s="1" t="s">
        <v>50</v>
      </c>
      <c r="D24" s="1" t="s">
        <v>51</v>
      </c>
    </row>
    <row r="26" spans="1:4">
      <c r="A26" s="1" t="s">
        <v>3</v>
      </c>
      <c r="B26" s="1" t="s">
        <v>52</v>
      </c>
      <c r="C26" s="1" t="s">
        <v>53</v>
      </c>
      <c r="D26" s="1" t="s">
        <v>54</v>
      </c>
    </row>
    <row r="27" spans="1:4">
      <c r="A27" s="1">
        <v>1</v>
      </c>
      <c r="B27" s="1" t="s">
        <v>55</v>
      </c>
      <c r="C27" s="1" t="s">
        <v>56</v>
      </c>
      <c r="D27" s="1" t="s">
        <v>57</v>
      </c>
    </row>
    <row r="28" spans="1:4">
      <c r="A28" s="1">
        <v>2</v>
      </c>
      <c r="B28" s="1" t="s">
        <v>58</v>
      </c>
      <c r="C28" s="1" t="s">
        <v>59</v>
      </c>
      <c r="D28" s="1" t="s">
        <v>60</v>
      </c>
    </row>
    <row r="30" spans="1:4">
      <c r="A30" s="145" t="s">
        <v>3</v>
      </c>
      <c r="B30" s="145" t="s">
        <v>61</v>
      </c>
      <c r="C30" s="145" t="s">
        <v>21</v>
      </c>
      <c r="D30" s="145" t="s">
        <v>62</v>
      </c>
    </row>
    <row r="31" spans="1:4">
      <c r="A31" s="145">
        <v>1</v>
      </c>
      <c r="B31" s="145" t="s">
        <v>63</v>
      </c>
      <c r="C31" s="145" t="s">
        <v>64</v>
      </c>
      <c r="D31" s="145" t="s">
        <v>65</v>
      </c>
    </row>
    <row r="32" spans="1:4">
      <c r="A32" s="145">
        <v>2</v>
      </c>
      <c r="B32" s="145" t="s">
        <v>66</v>
      </c>
      <c r="C32" s="145" t="s">
        <v>67</v>
      </c>
      <c r="D32" s="145" t="s">
        <v>68</v>
      </c>
    </row>
    <row r="33" spans="1:4">
      <c r="A33" s="145"/>
      <c r="B33" s="145"/>
      <c r="C33" s="145"/>
      <c r="D33" s="145"/>
    </row>
    <row r="34" spans="1:4">
      <c r="A34" s="145" t="s">
        <v>3</v>
      </c>
      <c r="B34" s="145" t="s">
        <v>61</v>
      </c>
      <c r="C34" s="145" t="s">
        <v>62</v>
      </c>
      <c r="D34" s="145" t="s">
        <v>69</v>
      </c>
    </row>
    <row r="35" spans="1:4">
      <c r="A35" s="145">
        <v>1</v>
      </c>
      <c r="B35" s="145" t="s">
        <v>63</v>
      </c>
      <c r="C35" s="145" t="s">
        <v>11</v>
      </c>
      <c r="D35" s="145" t="s">
        <v>65</v>
      </c>
    </row>
    <row r="36" spans="1:4">
      <c r="A36" s="145">
        <v>2</v>
      </c>
      <c r="B36" s="145" t="s">
        <v>66</v>
      </c>
      <c r="C36" s="145" t="s">
        <v>55</v>
      </c>
      <c r="D36" s="145" t="s">
        <v>70</v>
      </c>
    </row>
    <row r="38" spans="1:4">
      <c r="A38" s="1" t="s">
        <v>3</v>
      </c>
      <c r="B38" s="1" t="s">
        <v>71</v>
      </c>
      <c r="C38" s="1" t="s">
        <v>72</v>
      </c>
      <c r="D38" s="1" t="s">
        <v>73</v>
      </c>
    </row>
    <row r="39" spans="1:4">
      <c r="A39" s="1">
        <v>1</v>
      </c>
      <c r="B39" s="1" t="s">
        <v>74</v>
      </c>
      <c r="C39" s="1" t="s">
        <v>75</v>
      </c>
      <c r="D39" s="1" t="s">
        <v>76</v>
      </c>
    </row>
    <row r="40" spans="1:4">
      <c r="A40" s="1">
        <v>2</v>
      </c>
      <c r="B40" s="1" t="s">
        <v>77</v>
      </c>
      <c r="C40" s="1" t="s">
        <v>78</v>
      </c>
      <c r="D40" s="1" t="s">
        <v>79</v>
      </c>
    </row>
    <row r="42" spans="1:4">
      <c r="A42" s="1" t="s">
        <v>3</v>
      </c>
      <c r="B42" s="1" t="s">
        <v>80</v>
      </c>
      <c r="C42" s="1" t="s">
        <v>81</v>
      </c>
      <c r="D42" s="1" t="s">
        <v>82</v>
      </c>
    </row>
    <row r="43" spans="1:4">
      <c r="A43" s="1">
        <v>1</v>
      </c>
      <c r="B43" s="1" t="s">
        <v>83</v>
      </c>
      <c r="C43" s="1" t="s">
        <v>16</v>
      </c>
      <c r="D43" s="1" t="s">
        <v>70</v>
      </c>
    </row>
    <row r="44" spans="1:4">
      <c r="A44" s="1">
        <v>2</v>
      </c>
      <c r="B44" s="1" t="s">
        <v>84</v>
      </c>
      <c r="C44" s="1" t="s">
        <v>85</v>
      </c>
      <c r="D44" s="1" t="s">
        <v>86</v>
      </c>
    </row>
    <row r="46" spans="1:4">
      <c r="A46" s="1" t="s">
        <v>3</v>
      </c>
      <c r="B46" s="1" t="s">
        <v>87</v>
      </c>
      <c r="C46" s="1" t="s">
        <v>88</v>
      </c>
      <c r="D46" s="1" t="s">
        <v>89</v>
      </c>
    </row>
    <row r="47" spans="1:4">
      <c r="A47" s="1">
        <v>1</v>
      </c>
      <c r="B47" s="1" t="s">
        <v>90</v>
      </c>
      <c r="C47" s="1" t="s">
        <v>91</v>
      </c>
      <c r="D47" s="1" t="s">
        <v>92</v>
      </c>
    </row>
    <row r="48" spans="1:4">
      <c r="A48" s="1">
        <v>2</v>
      </c>
      <c r="B48" s="1" t="s">
        <v>93</v>
      </c>
      <c r="C48" s="1" t="s">
        <v>94</v>
      </c>
      <c r="D48" s="1" t="s">
        <v>95</v>
      </c>
    </row>
    <row r="50" spans="1:4">
      <c r="A50" s="1" t="s">
        <v>3</v>
      </c>
      <c r="B50" s="1" t="s">
        <v>96</v>
      </c>
      <c r="C50" s="1" t="s">
        <v>97</v>
      </c>
      <c r="D50" s="1" t="s">
        <v>98</v>
      </c>
    </row>
    <row r="51" spans="1:4">
      <c r="A51" s="1">
        <v>1</v>
      </c>
      <c r="B51" s="1" t="s">
        <v>99</v>
      </c>
      <c r="C51" s="1" t="s">
        <v>100</v>
      </c>
      <c r="D51" s="1" t="s">
        <v>101</v>
      </c>
    </row>
    <row r="52" spans="1:4">
      <c r="A52" s="1">
        <v>2</v>
      </c>
      <c r="B52" s="1" t="s">
        <v>102</v>
      </c>
      <c r="C52" s="1" t="s">
        <v>103</v>
      </c>
      <c r="D52" s="1" t="s">
        <v>104</v>
      </c>
    </row>
    <row r="54" spans="1:4">
      <c r="A54" s="1" t="s">
        <v>3</v>
      </c>
      <c r="B54" s="1" t="s">
        <v>22</v>
      </c>
      <c r="C54" s="1" t="s">
        <v>62</v>
      </c>
      <c r="D54" s="1" t="s">
        <v>69</v>
      </c>
    </row>
    <row r="55" spans="1:4">
      <c r="A55" s="1">
        <v>1</v>
      </c>
      <c r="B55" s="1" t="s">
        <v>105</v>
      </c>
      <c r="C55" s="1" t="s">
        <v>11</v>
      </c>
      <c r="D55" s="1" t="s">
        <v>65</v>
      </c>
    </row>
    <row r="56" spans="1:4">
      <c r="A56" s="1">
        <v>2</v>
      </c>
      <c r="B56" s="1" t="s">
        <v>17</v>
      </c>
      <c r="C56" s="1" t="s">
        <v>106</v>
      </c>
      <c r="D56" s="1" t="s">
        <v>70</v>
      </c>
    </row>
    <row r="58" spans="1:4">
      <c r="A58" s="1" t="s">
        <v>3</v>
      </c>
      <c r="B58" s="1" t="s">
        <v>107</v>
      </c>
      <c r="C58" s="1" t="s">
        <v>22</v>
      </c>
      <c r="D58" s="1" t="s">
        <v>23</v>
      </c>
    </row>
    <row r="59" spans="1:4">
      <c r="A59" s="1">
        <v>1</v>
      </c>
      <c r="B59" s="1" t="s">
        <v>108</v>
      </c>
      <c r="C59" s="1" t="s">
        <v>109</v>
      </c>
      <c r="D59" s="1" t="s">
        <v>26</v>
      </c>
    </row>
    <row r="60" spans="1:4">
      <c r="A60" s="1">
        <v>2</v>
      </c>
      <c r="B60" s="1" t="s">
        <v>110</v>
      </c>
      <c r="C60" s="1" t="s">
        <v>105</v>
      </c>
      <c r="D60" s="1" t="s">
        <v>111</v>
      </c>
    </row>
    <row r="62" spans="1:4">
      <c r="A62" s="1" t="s">
        <v>3</v>
      </c>
      <c r="B62" s="1" t="s">
        <v>96</v>
      </c>
      <c r="C62" s="1" t="s">
        <v>37</v>
      </c>
      <c r="D62" s="1" t="s">
        <v>15</v>
      </c>
    </row>
    <row r="63" spans="1:4">
      <c r="A63" s="1">
        <v>1</v>
      </c>
      <c r="B63" s="1" t="s">
        <v>27</v>
      </c>
      <c r="C63" s="1" t="s">
        <v>112</v>
      </c>
      <c r="D63" s="1" t="s">
        <v>39</v>
      </c>
    </row>
    <row r="64" spans="1:4">
      <c r="A64" s="1">
        <v>2</v>
      </c>
      <c r="B64" s="1" t="s">
        <v>113</v>
      </c>
      <c r="C64" s="1" t="s">
        <v>114</v>
      </c>
      <c r="D64" s="1" t="s">
        <v>115</v>
      </c>
    </row>
  </sheetData>
  <phoneticPr fontId="43" type="noConversion"/>
  <pageMargins left="0.69930555555555596" right="0.69930555555555596" top="0.75" bottom="0.75" header="0.3" footer="0.3"/>
  <pageSetup paperSize="9" orientation="portrait" horizontalDpi="180" verticalDpi="18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4" tint="0.39994506668294322"/>
  </sheetPr>
  <dimension ref="A1:D138"/>
  <sheetViews>
    <sheetView workbookViewId="0">
      <pane ySplit="1" topLeftCell="A8" activePane="bottomLeft" state="frozen"/>
      <selection pane="bottomLeft" activeCell="A22" sqref="A22"/>
    </sheetView>
  </sheetViews>
  <sheetFormatPr defaultColWidth="9" defaultRowHeight="35.25"/>
  <cols>
    <col min="1" max="3" width="41.375" style="3" customWidth="1"/>
    <col min="4" max="16384" width="9" style="3"/>
  </cols>
  <sheetData>
    <row r="1" spans="1:4" ht="149.25" customHeight="1">
      <c r="A1" s="490" t="s">
        <v>3199</v>
      </c>
      <c r="B1" s="491"/>
      <c r="C1" s="491"/>
    </row>
    <row r="2" spans="1:4" ht="45">
      <c r="A2" s="492" t="s">
        <v>2026</v>
      </c>
      <c r="B2" s="492"/>
      <c r="C2" s="492"/>
    </row>
    <row r="3" spans="1:4" ht="120" customHeight="1">
      <c r="A3" s="493"/>
      <c r="B3" s="494"/>
      <c r="C3" s="495"/>
    </row>
    <row r="4" spans="1:4">
      <c r="A4" s="496"/>
      <c r="B4" s="497"/>
      <c r="C4" s="498"/>
    </row>
    <row r="5" spans="1:4" ht="67.5" customHeight="1">
      <c r="A5" s="499" t="s">
        <v>3528</v>
      </c>
      <c r="B5" s="500"/>
      <c r="C5" s="501"/>
    </row>
    <row r="6" spans="1:4">
      <c r="A6" s="398" t="s">
        <v>3509</v>
      </c>
      <c r="B6" s="390" t="s">
        <v>3534</v>
      </c>
      <c r="C6" s="390" t="s">
        <v>3507</v>
      </c>
    </row>
    <row r="7" spans="1:4">
      <c r="A7" s="390" t="s">
        <v>3510</v>
      </c>
      <c r="B7" s="390" t="s">
        <v>3500</v>
      </c>
      <c r="C7" s="390" t="s">
        <v>3466</v>
      </c>
    </row>
    <row r="8" spans="1:4">
      <c r="A8" s="390" t="s">
        <v>3511</v>
      </c>
      <c r="B8" s="390" t="s">
        <v>3520</v>
      </c>
      <c r="C8" s="390" t="s">
        <v>3502</v>
      </c>
    </row>
    <row r="9" spans="1:4">
      <c r="A9" s="390"/>
      <c r="B9" s="404"/>
      <c r="C9" s="390"/>
    </row>
    <row r="10" spans="1:4">
      <c r="A10" s="499"/>
      <c r="B10" s="502"/>
      <c r="C10" s="503"/>
    </row>
    <row r="11" spans="1:4">
      <c r="A11" s="390" t="s">
        <v>3535</v>
      </c>
      <c r="B11" s="390" t="s">
        <v>3531</v>
      </c>
      <c r="C11" s="390" t="s">
        <v>3478</v>
      </c>
    </row>
    <row r="12" spans="1:4">
      <c r="A12" s="390" t="s">
        <v>3512</v>
      </c>
      <c r="B12" s="390" t="s">
        <v>3493</v>
      </c>
      <c r="C12" s="390" t="s">
        <v>3537</v>
      </c>
      <c r="D12" s="164"/>
    </row>
    <row r="13" spans="1:4">
      <c r="A13" s="390" t="s">
        <v>3536</v>
      </c>
      <c r="B13" s="390" t="s">
        <v>3467</v>
      </c>
      <c r="C13" s="390" t="s">
        <v>3539</v>
      </c>
    </row>
    <row r="14" spans="1:4">
      <c r="A14" s="390"/>
      <c r="B14" s="390"/>
      <c r="C14" s="390"/>
    </row>
    <row r="15" spans="1:4" s="254" customFormat="1">
      <c r="A15" s="499"/>
      <c r="B15" s="502"/>
      <c r="C15" s="503"/>
    </row>
    <row r="16" spans="1:4" s="254" customFormat="1">
      <c r="A16" s="88" t="s">
        <v>3532</v>
      </c>
      <c r="B16" s="404" t="s">
        <v>3499</v>
      </c>
      <c r="C16" s="404" t="s">
        <v>3549</v>
      </c>
    </row>
    <row r="17" spans="1:4" s="254" customFormat="1">
      <c r="A17" s="398" t="s">
        <v>3533</v>
      </c>
      <c r="B17" s="404" t="s">
        <v>3501</v>
      </c>
      <c r="C17" s="404" t="s">
        <v>3503</v>
      </c>
    </row>
    <row r="18" spans="1:4" s="264" customFormat="1">
      <c r="A18" s="398" t="s">
        <v>3472</v>
      </c>
      <c r="B18" s="404" t="s">
        <v>3538</v>
      </c>
      <c r="C18" s="404" t="s">
        <v>3504</v>
      </c>
    </row>
    <row r="19" spans="1:4" s="254" customFormat="1">
      <c r="A19" s="391"/>
      <c r="B19" s="404"/>
      <c r="C19" s="404"/>
    </row>
    <row r="20" spans="1:4">
      <c r="A20" s="499"/>
      <c r="B20" s="502"/>
      <c r="C20" s="503"/>
    </row>
    <row r="21" spans="1:4">
      <c r="A21" s="88" t="s">
        <v>3540</v>
      </c>
      <c r="B21" s="88" t="s">
        <v>3484</v>
      </c>
      <c r="C21" s="88" t="s">
        <v>3543</v>
      </c>
    </row>
    <row r="22" spans="1:4" s="146" customFormat="1">
      <c r="A22" s="418" t="s">
        <v>3489</v>
      </c>
      <c r="B22" s="390" t="s">
        <v>3542</v>
      </c>
      <c r="C22" s="390" t="s">
        <v>3542</v>
      </c>
    </row>
    <row r="23" spans="1:4" s="326" customFormat="1">
      <c r="A23" s="418" t="s">
        <v>3541</v>
      </c>
      <c r="B23" s="390" t="s">
        <v>3541</v>
      </c>
      <c r="C23" s="390" t="s">
        <v>3544</v>
      </c>
    </row>
    <row r="24" spans="1:4" s="266" customFormat="1">
      <c r="A24" s="391"/>
      <c r="B24" s="390"/>
      <c r="C24" s="390"/>
    </row>
    <row r="25" spans="1:4">
      <c r="A25" s="499"/>
      <c r="B25" s="502"/>
      <c r="C25" s="503"/>
    </row>
    <row r="26" spans="1:4">
      <c r="A26" s="398" t="s">
        <v>3545</v>
      </c>
      <c r="B26" s="390" t="s">
        <v>3547</v>
      </c>
      <c r="C26" s="398" t="s">
        <v>3529</v>
      </c>
      <c r="D26" s="208"/>
    </row>
    <row r="27" spans="1:4">
      <c r="A27" s="390" t="s">
        <v>3503</v>
      </c>
      <c r="B27" s="390" t="s">
        <v>3548</v>
      </c>
      <c r="C27" s="398" t="s">
        <v>3477</v>
      </c>
    </row>
    <row r="28" spans="1:4">
      <c r="A28" s="390" t="s">
        <v>3546</v>
      </c>
      <c r="B28" s="390" t="s">
        <v>3548</v>
      </c>
      <c r="C28" s="398" t="s">
        <v>3530</v>
      </c>
    </row>
    <row r="29" spans="1:4">
      <c r="A29" s="391"/>
      <c r="B29" s="390"/>
      <c r="C29" s="390"/>
    </row>
    <row r="30" spans="1:4">
      <c r="A30" s="504"/>
      <c r="B30" s="505"/>
      <c r="C30" s="505"/>
    </row>
    <row r="31" spans="1:4">
      <c r="A31" s="398" t="s">
        <v>3551</v>
      </c>
      <c r="B31" s="418" t="s">
        <v>3547</v>
      </c>
      <c r="C31" s="390" t="s">
        <v>3529</v>
      </c>
    </row>
    <row r="32" spans="1:4">
      <c r="A32" s="398" t="s">
        <v>3530</v>
      </c>
      <c r="B32" s="418" t="s">
        <v>3548</v>
      </c>
      <c r="C32" s="390" t="s">
        <v>3477</v>
      </c>
      <c r="D32" s="164"/>
    </row>
    <row r="33" spans="1:3" s="146" customFormat="1">
      <c r="A33" s="398" t="s">
        <v>3552</v>
      </c>
      <c r="B33" s="418" t="s">
        <v>3548</v>
      </c>
      <c r="C33" s="390" t="s">
        <v>3550</v>
      </c>
    </row>
    <row r="34" spans="1:3">
      <c r="A34" s="390"/>
      <c r="B34" s="390"/>
      <c r="C34" s="390"/>
    </row>
    <row r="35" spans="1:3">
      <c r="A35" s="504"/>
      <c r="B35" s="505"/>
      <c r="C35" s="505"/>
    </row>
    <row r="36" spans="1:3">
      <c r="A36" s="398"/>
      <c r="B36" s="390"/>
      <c r="C36" s="390"/>
    </row>
    <row r="37" spans="1:3">
      <c r="A37" s="398"/>
      <c r="B37" s="390"/>
      <c r="C37" s="390"/>
    </row>
    <row r="38" spans="1:3" s="326" customFormat="1">
      <c r="A38" s="398"/>
      <c r="B38" s="398"/>
      <c r="C38" s="390"/>
    </row>
    <row r="39" spans="1:3" s="385" customFormat="1">
      <c r="A39" s="389"/>
      <c r="B39" s="389"/>
      <c r="C39" s="392"/>
    </row>
    <row r="40" spans="1:3" s="326" customFormat="1">
      <c r="A40" s="690"/>
      <c r="B40" s="691"/>
      <c r="C40" s="692"/>
    </row>
    <row r="41" spans="1:3">
      <c r="A41" s="390"/>
      <c r="B41" s="390"/>
      <c r="C41" s="390"/>
    </row>
    <row r="42" spans="1:3">
      <c r="A42" s="390"/>
      <c r="B42" s="390"/>
      <c r="C42" s="390"/>
    </row>
    <row r="43" spans="1:3">
      <c r="A43" s="390"/>
      <c r="B43" s="390"/>
      <c r="C43" s="390"/>
    </row>
    <row r="44" spans="1:3">
      <c r="A44" s="390"/>
      <c r="B44" s="389"/>
      <c r="C44" s="390"/>
    </row>
    <row r="45" spans="1:3">
      <c r="A45" s="504"/>
      <c r="B45" s="505"/>
      <c r="C45" s="505"/>
    </row>
    <row r="46" spans="1:3">
      <c r="A46" s="390"/>
      <c r="B46" s="390"/>
      <c r="C46" s="390"/>
    </row>
    <row r="47" spans="1:3" s="209" customFormat="1">
      <c r="A47" s="390"/>
      <c r="B47" s="390"/>
      <c r="C47" s="390"/>
    </row>
    <row r="48" spans="1:3" s="209" customFormat="1">
      <c r="A48" s="390"/>
      <c r="B48" s="390"/>
      <c r="C48" s="390"/>
    </row>
    <row r="49" spans="1:3" s="209" customFormat="1">
      <c r="A49" s="86"/>
      <c r="B49" s="393"/>
      <c r="C49" s="393"/>
    </row>
    <row r="50" spans="1:3" s="209" customFormat="1">
      <c r="A50" s="504"/>
      <c r="B50" s="505"/>
      <c r="C50" s="505"/>
    </row>
    <row r="51" spans="1:3">
      <c r="A51" s="390"/>
      <c r="B51" s="390"/>
      <c r="C51" s="390"/>
    </row>
    <row r="52" spans="1:3">
      <c r="A52" s="390"/>
      <c r="B52" s="390"/>
      <c r="C52" s="390"/>
    </row>
    <row r="53" spans="1:3">
      <c r="A53" s="390"/>
      <c r="B53" s="390"/>
      <c r="C53" s="390"/>
    </row>
    <row r="54" spans="1:3">
      <c r="A54" s="390"/>
      <c r="B54" s="390"/>
      <c r="C54" s="390"/>
    </row>
    <row r="55" spans="1:3">
      <c r="A55" s="504"/>
      <c r="B55" s="505"/>
      <c r="C55" s="505"/>
    </row>
    <row r="56" spans="1:3">
      <c r="A56" s="390"/>
      <c r="B56" s="390"/>
      <c r="C56" s="390"/>
    </row>
    <row r="57" spans="1:3">
      <c r="A57" s="390"/>
      <c r="B57" s="390"/>
      <c r="C57" s="390"/>
    </row>
    <row r="58" spans="1:3">
      <c r="A58" s="390"/>
      <c r="B58" s="390"/>
      <c r="C58" s="390"/>
    </row>
    <row r="59" spans="1:3" s="388" customFormat="1">
      <c r="A59" s="390"/>
      <c r="B59" s="390"/>
      <c r="C59" s="390"/>
    </row>
    <row r="60" spans="1:3">
      <c r="A60" s="504"/>
      <c r="B60" s="505"/>
      <c r="C60" s="505"/>
    </row>
    <row r="61" spans="1:3">
      <c r="A61" s="499"/>
      <c r="B61" s="502"/>
      <c r="C61" s="503"/>
    </row>
    <row r="62" spans="1:3">
      <c r="A62" s="390"/>
      <c r="B62" s="390"/>
      <c r="C62" s="390"/>
    </row>
    <row r="63" spans="1:3">
      <c r="A63" s="390"/>
      <c r="B63" s="390"/>
      <c r="C63" s="390"/>
    </row>
    <row r="64" spans="1:3">
      <c r="A64" s="390"/>
      <c r="B64" s="390"/>
      <c r="C64" s="390"/>
    </row>
    <row r="65" spans="1:3">
      <c r="A65" s="390"/>
      <c r="B65" s="390"/>
      <c r="C65" s="390"/>
    </row>
    <row r="66" spans="1:3">
      <c r="A66" s="499"/>
      <c r="B66" s="502"/>
      <c r="C66" s="503"/>
    </row>
    <row r="67" spans="1:3">
      <c r="A67" s="390"/>
      <c r="B67" s="390"/>
      <c r="C67" s="390"/>
    </row>
    <row r="68" spans="1:3">
      <c r="A68" s="390"/>
      <c r="B68" s="390"/>
      <c r="C68" s="390"/>
    </row>
    <row r="69" spans="1:3">
      <c r="A69" s="390"/>
      <c r="B69" s="390"/>
      <c r="C69" s="390"/>
    </row>
    <row r="70" spans="1:3" s="388" customFormat="1">
      <c r="A70" s="390"/>
      <c r="B70" s="390"/>
      <c r="C70" s="390"/>
    </row>
    <row r="71" spans="1:3" s="237" customFormat="1">
      <c r="A71" s="651"/>
      <c r="B71" s="537"/>
      <c r="C71" s="537"/>
    </row>
    <row r="72" spans="1:3">
      <c r="A72" s="390"/>
      <c r="B72" s="390"/>
      <c r="C72" s="390"/>
    </row>
    <row r="73" spans="1:3">
      <c r="A73" s="390"/>
      <c r="B73" s="390"/>
      <c r="C73" s="390"/>
    </row>
    <row r="74" spans="1:3">
      <c r="A74" s="390"/>
      <c r="B74" s="390"/>
      <c r="C74" s="390"/>
    </row>
    <row r="75" spans="1:3">
      <c r="A75" s="296"/>
      <c r="B75" s="296"/>
      <c r="C75" s="301"/>
    </row>
    <row r="76" spans="1:3">
      <c r="A76" s="499"/>
      <c r="B76" s="500"/>
      <c r="C76" s="501"/>
    </row>
    <row r="77" spans="1:3">
      <c r="A77" s="328"/>
      <c r="B77" s="328"/>
      <c r="C77" s="328"/>
    </row>
    <row r="78" spans="1:3">
      <c r="A78" s="328"/>
      <c r="B78" s="328"/>
      <c r="C78" s="328"/>
    </row>
    <row r="79" spans="1:3">
      <c r="A79" s="328"/>
      <c r="B79" s="328"/>
      <c r="C79" s="328"/>
    </row>
    <row r="80" spans="1:3">
      <c r="A80" s="329"/>
      <c r="B80" s="328"/>
      <c r="C80" s="330"/>
    </row>
    <row r="81" spans="1:3">
      <c r="A81" s="496"/>
      <c r="B81" s="497"/>
      <c r="C81" s="498"/>
    </row>
    <row r="82" spans="1:3">
      <c r="A82" s="328"/>
      <c r="B82" s="328"/>
      <c r="C82" s="328"/>
    </row>
    <row r="83" spans="1:3">
      <c r="A83" s="328"/>
      <c r="B83" s="328"/>
      <c r="C83" s="390"/>
    </row>
    <row r="84" spans="1:3">
      <c r="A84" s="329"/>
      <c r="B84" s="328"/>
      <c r="C84" s="330"/>
    </row>
    <row r="85" spans="1:3">
      <c r="A85" s="446"/>
      <c r="B85" s="426"/>
      <c r="C85" s="427"/>
    </row>
    <row r="86" spans="1:3">
      <c r="A86" s="326"/>
      <c r="B86" s="326"/>
      <c r="C86" s="326"/>
    </row>
    <row r="87" spans="1:3">
      <c r="A87" s="326"/>
      <c r="B87" s="326"/>
      <c r="C87" s="326"/>
    </row>
    <row r="88" spans="1:3">
      <c r="A88" s="326"/>
      <c r="B88" s="326"/>
      <c r="C88" s="326"/>
    </row>
    <row r="89" spans="1:3">
      <c r="A89" s="394"/>
    </row>
    <row r="90" spans="1:3">
      <c r="A90" s="425"/>
      <c r="B90" s="426"/>
      <c r="C90" s="427"/>
    </row>
    <row r="95" spans="1:3">
      <c r="A95" s="425"/>
      <c r="B95" s="426"/>
      <c r="C95" s="427"/>
    </row>
    <row r="100" spans="1:3">
      <c r="A100" s="425"/>
      <c r="B100" s="426"/>
      <c r="C100" s="427"/>
    </row>
    <row r="105" spans="1:3">
      <c r="A105" s="425"/>
      <c r="B105" s="426"/>
      <c r="C105" s="427"/>
    </row>
    <row r="108" spans="1:3">
      <c r="C108" s="326"/>
    </row>
    <row r="110" spans="1:3">
      <c r="A110" s="425"/>
      <c r="B110" s="426"/>
      <c r="C110" s="427"/>
    </row>
    <row r="113" spans="1:3">
      <c r="C113" s="326"/>
    </row>
    <row r="115" spans="1:3">
      <c r="A115" s="425"/>
      <c r="B115" s="426"/>
      <c r="C115" s="427"/>
    </row>
    <row r="116" spans="1:3">
      <c r="B116" s="326"/>
    </row>
    <row r="117" spans="1:3">
      <c r="B117" s="326"/>
    </row>
    <row r="118" spans="1:3">
      <c r="B118" s="326"/>
    </row>
    <row r="120" spans="1:3">
      <c r="A120" s="425"/>
      <c r="B120" s="426"/>
      <c r="C120" s="427"/>
    </row>
    <row r="121" spans="1:3">
      <c r="A121" s="326"/>
      <c r="B121" s="326"/>
      <c r="C121" s="326"/>
    </row>
    <row r="122" spans="1:3">
      <c r="A122" s="326"/>
      <c r="B122" s="326"/>
      <c r="C122" s="326"/>
    </row>
    <row r="123" spans="1:3">
      <c r="A123" s="326"/>
      <c r="B123" s="326"/>
      <c r="C123" s="326"/>
    </row>
    <row r="125" spans="1:3">
      <c r="A125" s="425"/>
      <c r="B125" s="426"/>
      <c r="C125" s="427"/>
    </row>
    <row r="127" spans="1:3">
      <c r="A127" s="326"/>
    </row>
    <row r="130" spans="1:3">
      <c r="A130" s="425"/>
      <c r="B130" s="426"/>
      <c r="C130" s="427"/>
    </row>
    <row r="131" spans="1:3" ht="36" customHeight="1"/>
    <row r="132" spans="1:3" ht="36" customHeight="1"/>
    <row r="133" spans="1:3" s="326" customFormat="1" ht="36" customHeight="1">
      <c r="A133" s="3"/>
      <c r="B133" s="3"/>
      <c r="C133" s="3"/>
    </row>
    <row r="134" spans="1:3" s="326" customFormat="1" ht="36" customHeight="1">
      <c r="A134" s="3"/>
      <c r="B134" s="3"/>
      <c r="C134" s="3"/>
    </row>
    <row r="135" spans="1:3" s="326" customFormat="1" ht="36" customHeight="1">
      <c r="A135" s="425"/>
      <c r="B135" s="426"/>
      <c r="C135" s="427"/>
    </row>
    <row r="136" spans="1:3">
      <c r="A136" s="326"/>
      <c r="B136" s="326"/>
      <c r="C136" s="326"/>
    </row>
    <row r="137" spans="1:3">
      <c r="A137" s="326"/>
      <c r="B137" s="326"/>
      <c r="C137" s="326"/>
    </row>
    <row r="138" spans="1:3">
      <c r="A138" s="326"/>
      <c r="B138" s="326"/>
      <c r="C138" s="326"/>
    </row>
  </sheetData>
  <mergeCells count="32">
    <mergeCell ref="A130:C130"/>
    <mergeCell ref="A135:C135"/>
    <mergeCell ref="A40:C40"/>
    <mergeCell ref="A105:C105"/>
    <mergeCell ref="A110:C110"/>
    <mergeCell ref="A115:C115"/>
    <mergeCell ref="A120:C120"/>
    <mergeCell ref="A125:C125"/>
    <mergeCell ref="A76:C76"/>
    <mergeCell ref="A90:C90"/>
    <mergeCell ref="A95:C95"/>
    <mergeCell ref="A100:C100"/>
    <mergeCell ref="A50:C50"/>
    <mergeCell ref="A55:C55"/>
    <mergeCell ref="A61:C61"/>
    <mergeCell ref="A66:C66"/>
    <mergeCell ref="A1:C1"/>
    <mergeCell ref="A2:C2"/>
    <mergeCell ref="A3:C3"/>
    <mergeCell ref="A4:C4"/>
    <mergeCell ref="A5:C5"/>
    <mergeCell ref="A10:C10"/>
    <mergeCell ref="A15:C15"/>
    <mergeCell ref="A20:C20"/>
    <mergeCell ref="A85:C85"/>
    <mergeCell ref="A45:C45"/>
    <mergeCell ref="A60:C60"/>
    <mergeCell ref="A71:C71"/>
    <mergeCell ref="A81:C81"/>
    <mergeCell ref="A30:C30"/>
    <mergeCell ref="A25:C25"/>
    <mergeCell ref="A35:C35"/>
  </mergeCells>
  <phoneticPr fontId="43" type="noConversion"/>
  <pageMargins left="0.69930555555555596" right="0.69930555555555596" top="0.75" bottom="0.75" header="0.3" footer="0.3"/>
  <pageSetup paperSize="9" orientation="portrait" horizontalDpi="180" verticalDpi="18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1" tint="0.14996795556505021"/>
  </sheetPr>
  <dimension ref="A1:D254"/>
  <sheetViews>
    <sheetView topLeftCell="A231" workbookViewId="0">
      <selection activeCell="B244" sqref="B244:D244"/>
    </sheetView>
  </sheetViews>
  <sheetFormatPr defaultColWidth="9" defaultRowHeight="33"/>
  <cols>
    <col min="1" max="1" width="11.625" style="106" customWidth="1"/>
    <col min="2" max="4" width="36.25" style="106" customWidth="1"/>
    <col min="5" max="5" width="11" style="104" customWidth="1"/>
    <col min="6" max="16384" width="9" style="104"/>
  </cols>
  <sheetData>
    <row r="1" spans="1:4">
      <c r="A1" s="693" t="s">
        <v>2818</v>
      </c>
      <c r="B1" s="693"/>
      <c r="C1" s="693"/>
      <c r="D1" s="693"/>
    </row>
    <row r="2" spans="1:4">
      <c r="B2" s="106" t="s">
        <v>0</v>
      </c>
      <c r="C2" s="106" t="s">
        <v>1</v>
      </c>
      <c r="D2" s="106" t="s">
        <v>2</v>
      </c>
    </row>
    <row r="3" spans="1:4">
      <c r="B3" s="693" t="s">
        <v>423</v>
      </c>
      <c r="C3" s="693"/>
      <c r="D3" s="693"/>
    </row>
    <row r="4" spans="1:4" ht="35.25">
      <c r="A4" s="3" t="s">
        <v>3</v>
      </c>
      <c r="B4" s="3" t="s">
        <v>87</v>
      </c>
      <c r="C4" s="3" t="s">
        <v>88</v>
      </c>
      <c r="D4" s="3" t="s">
        <v>89</v>
      </c>
    </row>
    <row r="5" spans="1:4" ht="35.25">
      <c r="A5" s="3">
        <v>1</v>
      </c>
      <c r="B5" s="3" t="s">
        <v>90</v>
      </c>
      <c r="C5" s="3" t="s">
        <v>91</v>
      </c>
      <c r="D5" s="3" t="s">
        <v>92</v>
      </c>
    </row>
    <row r="6" spans="1:4" ht="35.25">
      <c r="A6" s="3">
        <v>2</v>
      </c>
      <c r="B6" s="3" t="s">
        <v>93</v>
      </c>
      <c r="C6" s="3" t="s">
        <v>94</v>
      </c>
      <c r="D6" s="3" t="s">
        <v>95</v>
      </c>
    </row>
    <row r="7" spans="1:4">
      <c r="B7" s="693" t="s">
        <v>424</v>
      </c>
      <c r="C7" s="693"/>
      <c r="D7" s="693"/>
    </row>
    <row r="8" spans="1:4" ht="35.25">
      <c r="A8" s="3" t="s">
        <v>3</v>
      </c>
      <c r="B8" s="3" t="s">
        <v>425</v>
      </c>
      <c r="C8" s="3" t="s">
        <v>426</v>
      </c>
      <c r="D8" s="3" t="s">
        <v>364</v>
      </c>
    </row>
    <row r="9" spans="1:4" ht="35.25">
      <c r="A9" s="3">
        <v>1</v>
      </c>
      <c r="B9" s="3" t="s">
        <v>421</v>
      </c>
      <c r="C9" s="3" t="s">
        <v>33</v>
      </c>
      <c r="D9" s="3" t="s">
        <v>416</v>
      </c>
    </row>
    <row r="10" spans="1:4" ht="35.25">
      <c r="A10" s="3">
        <v>2</v>
      </c>
      <c r="B10" s="3" t="s">
        <v>83</v>
      </c>
      <c r="C10" s="3" t="s">
        <v>19</v>
      </c>
      <c r="D10" s="3" t="s">
        <v>427</v>
      </c>
    </row>
    <row r="11" spans="1:4">
      <c r="B11" s="693" t="s">
        <v>428</v>
      </c>
      <c r="C11" s="693"/>
      <c r="D11" s="693"/>
    </row>
    <row r="12" spans="1:4" ht="35.25">
      <c r="A12" s="3" t="s">
        <v>3</v>
      </c>
      <c r="B12" s="3" t="s">
        <v>364</v>
      </c>
      <c r="C12" s="3" t="s">
        <v>426</v>
      </c>
      <c r="D12" s="3" t="s">
        <v>429</v>
      </c>
    </row>
    <row r="13" spans="1:4" ht="35.25">
      <c r="A13" s="3">
        <v>1</v>
      </c>
      <c r="B13" s="3" t="s">
        <v>430</v>
      </c>
      <c r="C13" s="3" t="s">
        <v>33</v>
      </c>
      <c r="D13" s="3" t="s">
        <v>431</v>
      </c>
    </row>
    <row r="14" spans="1:4" ht="35.25">
      <c r="A14" s="3">
        <v>2</v>
      </c>
      <c r="B14" s="3" t="s">
        <v>432</v>
      </c>
      <c r="C14" s="3" t="s">
        <v>433</v>
      </c>
      <c r="D14" s="3" t="s">
        <v>434</v>
      </c>
    </row>
    <row r="15" spans="1:4">
      <c r="B15" s="693" t="s">
        <v>435</v>
      </c>
      <c r="C15" s="693"/>
      <c r="D15" s="693"/>
    </row>
    <row r="16" spans="1:4" ht="35.25">
      <c r="A16" s="3" t="s">
        <v>3</v>
      </c>
      <c r="B16" s="106" t="s">
        <v>436</v>
      </c>
      <c r="C16" s="106" t="s">
        <v>81</v>
      </c>
      <c r="D16" s="106" t="s">
        <v>437</v>
      </c>
    </row>
    <row r="17" spans="1:4" ht="35.25">
      <c r="A17" s="3">
        <v>1</v>
      </c>
      <c r="B17" s="106" t="s">
        <v>92</v>
      </c>
      <c r="C17" s="106" t="s">
        <v>438</v>
      </c>
      <c r="D17" s="106" t="s">
        <v>151</v>
      </c>
    </row>
    <row r="18" spans="1:4" ht="35.25">
      <c r="A18" s="3">
        <v>2</v>
      </c>
      <c r="B18" s="106" t="s">
        <v>74</v>
      </c>
      <c r="C18" s="106" t="s">
        <v>439</v>
      </c>
      <c r="D18" s="106" t="s">
        <v>440</v>
      </c>
    </row>
    <row r="19" spans="1:4">
      <c r="B19" s="693" t="s">
        <v>441</v>
      </c>
      <c r="C19" s="693"/>
      <c r="D19" s="693"/>
    </row>
    <row r="20" spans="1:4" ht="35.25">
      <c r="A20" s="3" t="s">
        <v>3</v>
      </c>
      <c r="B20" s="106" t="s">
        <v>96</v>
      </c>
      <c r="C20" s="106" t="s">
        <v>442</v>
      </c>
      <c r="D20" s="106" t="s">
        <v>443</v>
      </c>
    </row>
    <row r="21" spans="1:4" ht="35.25">
      <c r="A21" s="3">
        <v>1</v>
      </c>
      <c r="B21" s="106" t="s">
        <v>99</v>
      </c>
      <c r="C21" s="106" t="s">
        <v>103</v>
      </c>
      <c r="D21" s="106" t="s">
        <v>101</v>
      </c>
    </row>
    <row r="22" spans="1:4" ht="35.25">
      <c r="A22" s="3">
        <v>2</v>
      </c>
      <c r="B22" s="106" t="s">
        <v>224</v>
      </c>
      <c r="C22" s="106" t="s">
        <v>100</v>
      </c>
      <c r="D22" s="106" t="s">
        <v>120</v>
      </c>
    </row>
    <row r="23" spans="1:4" s="105" customFormat="1" ht="78" customHeight="1">
      <c r="A23" s="107"/>
      <c r="B23" s="707" t="s">
        <v>444</v>
      </c>
      <c r="C23" s="707"/>
      <c r="D23" s="707"/>
    </row>
    <row r="24" spans="1:4" ht="35.25">
      <c r="A24" s="3" t="s">
        <v>3</v>
      </c>
      <c r="B24" s="106" t="s">
        <v>350</v>
      </c>
      <c r="C24" s="106" t="s">
        <v>415</v>
      </c>
      <c r="D24" s="106" t="s">
        <v>72</v>
      </c>
    </row>
    <row r="25" spans="1:4" ht="35.25">
      <c r="A25" s="3">
        <v>1</v>
      </c>
      <c r="B25" s="106" t="s">
        <v>445</v>
      </c>
      <c r="C25" s="106" t="s">
        <v>120</v>
      </c>
      <c r="D25" s="106" t="s">
        <v>446</v>
      </c>
    </row>
    <row r="26" spans="1:4" ht="35.25">
      <c r="A26" s="3">
        <v>2</v>
      </c>
      <c r="B26" s="106" t="s">
        <v>113</v>
      </c>
      <c r="C26" s="106" t="s">
        <v>447</v>
      </c>
      <c r="D26" s="106" t="s">
        <v>223</v>
      </c>
    </row>
    <row r="27" spans="1:4">
      <c r="B27" s="693" t="s">
        <v>448</v>
      </c>
      <c r="C27" s="693"/>
      <c r="D27" s="693"/>
    </row>
    <row r="28" spans="1:4" ht="35.25">
      <c r="A28" s="3" t="s">
        <v>3</v>
      </c>
      <c r="B28" s="106" t="s">
        <v>30</v>
      </c>
      <c r="C28" s="106" t="s">
        <v>22</v>
      </c>
      <c r="D28" s="106" t="s">
        <v>13</v>
      </c>
    </row>
    <row r="29" spans="1:4" ht="35.25">
      <c r="A29" s="3">
        <v>1</v>
      </c>
      <c r="B29" s="106" t="s">
        <v>449</v>
      </c>
      <c r="C29" s="106" t="s">
        <v>17</v>
      </c>
      <c r="D29" s="106" t="s">
        <v>450</v>
      </c>
    </row>
    <row r="30" spans="1:4" ht="35.25">
      <c r="A30" s="3">
        <v>2</v>
      </c>
      <c r="B30" s="106" t="s">
        <v>354</v>
      </c>
      <c r="C30" s="106" t="s">
        <v>76</v>
      </c>
      <c r="D30" s="106" t="s">
        <v>26</v>
      </c>
    </row>
    <row r="31" spans="1:4">
      <c r="B31" s="693" t="s">
        <v>451</v>
      </c>
      <c r="C31" s="693"/>
      <c r="D31" s="693"/>
    </row>
    <row r="32" spans="1:4" ht="35.25">
      <c r="A32" s="91" t="s">
        <v>3</v>
      </c>
      <c r="B32" s="91" t="s">
        <v>4</v>
      </c>
      <c r="C32" s="91" t="s">
        <v>5</v>
      </c>
      <c r="D32" s="108" t="s">
        <v>13</v>
      </c>
    </row>
    <row r="33" spans="1:4" ht="35.25">
      <c r="A33" s="91">
        <v>1</v>
      </c>
      <c r="B33" s="108" t="s">
        <v>354</v>
      </c>
      <c r="C33" s="108" t="s">
        <v>120</v>
      </c>
      <c r="D33" s="108" t="s">
        <v>67</v>
      </c>
    </row>
    <row r="34" spans="1:4" ht="35.25">
      <c r="A34" s="91">
        <v>2</v>
      </c>
      <c r="B34" s="108" t="s">
        <v>338</v>
      </c>
      <c r="C34" s="108" t="s">
        <v>12</v>
      </c>
      <c r="D34" s="108" t="s">
        <v>220</v>
      </c>
    </row>
    <row r="35" spans="1:4">
      <c r="B35" s="693" t="s">
        <v>452</v>
      </c>
      <c r="C35" s="693"/>
      <c r="D35" s="693"/>
    </row>
    <row r="36" spans="1:4" ht="35.25">
      <c r="A36" s="3" t="s">
        <v>3</v>
      </c>
      <c r="B36" s="3" t="s">
        <v>4</v>
      </c>
      <c r="C36" s="3" t="s">
        <v>5</v>
      </c>
      <c r="D36" s="106" t="s">
        <v>453</v>
      </c>
    </row>
    <row r="37" spans="1:4" ht="35.25">
      <c r="A37" s="3">
        <v>1</v>
      </c>
      <c r="B37" s="106" t="s">
        <v>454</v>
      </c>
      <c r="C37" s="106" t="s">
        <v>120</v>
      </c>
      <c r="D37" s="106" t="s">
        <v>11</v>
      </c>
    </row>
    <row r="38" spans="1:4" ht="35.25">
      <c r="A38" s="3">
        <v>2</v>
      </c>
      <c r="B38" s="106" t="s">
        <v>338</v>
      </c>
      <c r="C38" s="106" t="s">
        <v>12</v>
      </c>
      <c r="D38" s="106" t="s">
        <v>455</v>
      </c>
    </row>
    <row r="39" spans="1:4">
      <c r="B39" s="693" t="s">
        <v>456</v>
      </c>
      <c r="C39" s="693"/>
      <c r="D39" s="693"/>
    </row>
    <row r="40" spans="1:4" ht="35.25">
      <c r="A40" s="3" t="s">
        <v>3</v>
      </c>
      <c r="B40" s="3" t="s">
        <v>457</v>
      </c>
      <c r="C40" s="3" t="s">
        <v>5</v>
      </c>
      <c r="D40" s="3" t="s">
        <v>458</v>
      </c>
    </row>
    <row r="41" spans="1:4" ht="35.25">
      <c r="A41" s="3">
        <v>1</v>
      </c>
      <c r="B41" s="3" t="s">
        <v>105</v>
      </c>
      <c r="C41" s="3" t="s">
        <v>11</v>
      </c>
      <c r="D41" s="3" t="s">
        <v>12</v>
      </c>
    </row>
    <row r="42" spans="1:4" ht="35.25">
      <c r="A42" s="3">
        <v>2</v>
      </c>
      <c r="B42" s="3" t="s">
        <v>354</v>
      </c>
      <c r="C42" s="3" t="s">
        <v>422</v>
      </c>
      <c r="D42" s="164" t="s">
        <v>2077</v>
      </c>
    </row>
    <row r="43" spans="1:4" ht="100.5" customHeight="1">
      <c r="B43" s="707" t="s">
        <v>459</v>
      </c>
      <c r="C43" s="707"/>
      <c r="D43" s="707"/>
    </row>
    <row r="44" spans="1:4" ht="35.25">
      <c r="A44" s="16" t="s">
        <v>3</v>
      </c>
      <c r="B44" s="109" t="s">
        <v>80</v>
      </c>
      <c r="C44" s="109" t="s">
        <v>82</v>
      </c>
      <c r="D44" s="109" t="s">
        <v>460</v>
      </c>
    </row>
    <row r="45" spans="1:4" ht="35.25">
      <c r="A45" s="16">
        <v>1</v>
      </c>
      <c r="B45" s="109" t="s">
        <v>84</v>
      </c>
      <c r="C45" s="109" t="s">
        <v>7</v>
      </c>
      <c r="D45" s="109" t="s">
        <v>461</v>
      </c>
    </row>
    <row r="46" spans="1:4" ht="35.25">
      <c r="A46" s="16">
        <v>2</v>
      </c>
      <c r="B46" s="109" t="s">
        <v>83</v>
      </c>
      <c r="C46" s="109" t="s">
        <v>51</v>
      </c>
      <c r="D46" s="109" t="s">
        <v>55</v>
      </c>
    </row>
    <row r="47" spans="1:4">
      <c r="B47" s="693" t="s">
        <v>462</v>
      </c>
      <c r="C47" s="693"/>
      <c r="D47" s="693"/>
    </row>
    <row r="48" spans="1:4">
      <c r="A48" s="106" t="s">
        <v>3</v>
      </c>
      <c r="B48" s="106" t="s">
        <v>71</v>
      </c>
      <c r="C48" s="106" t="s">
        <v>22</v>
      </c>
      <c r="D48" s="106" t="s">
        <v>73</v>
      </c>
    </row>
    <row r="49" spans="1:4">
      <c r="A49" s="106">
        <v>1</v>
      </c>
      <c r="B49" s="106" t="s">
        <v>74</v>
      </c>
      <c r="C49" s="106" t="s">
        <v>164</v>
      </c>
      <c r="D49" s="106" t="s">
        <v>341</v>
      </c>
    </row>
    <row r="50" spans="1:4">
      <c r="A50" s="106">
        <v>2</v>
      </c>
      <c r="B50" s="106" t="s">
        <v>75</v>
      </c>
      <c r="C50" s="106" t="s">
        <v>110</v>
      </c>
      <c r="D50" s="106" t="s">
        <v>76</v>
      </c>
    </row>
    <row r="51" spans="1:4" ht="82.5" customHeight="1">
      <c r="B51" s="707" t="s">
        <v>463</v>
      </c>
      <c r="C51" s="707"/>
      <c r="D51" s="707"/>
    </row>
    <row r="52" spans="1:4">
      <c r="A52" s="106" t="s">
        <v>3</v>
      </c>
      <c r="B52" s="106" t="s">
        <v>36</v>
      </c>
      <c r="C52" s="106" t="s">
        <v>37</v>
      </c>
      <c r="D52" s="106" t="s">
        <v>35</v>
      </c>
    </row>
    <row r="53" spans="1:4">
      <c r="A53" s="106">
        <v>1</v>
      </c>
      <c r="B53" s="106" t="s">
        <v>130</v>
      </c>
      <c r="C53" s="106" t="s">
        <v>40</v>
      </c>
      <c r="D53" s="106" t="s">
        <v>67</v>
      </c>
    </row>
    <row r="54" spans="1:4">
      <c r="A54" s="106">
        <v>2</v>
      </c>
      <c r="B54" s="106" t="s">
        <v>39</v>
      </c>
      <c r="C54" s="106" t="s">
        <v>464</v>
      </c>
      <c r="D54" s="106" t="s">
        <v>132</v>
      </c>
    </row>
    <row r="55" spans="1:4" ht="117" customHeight="1">
      <c r="B55" s="707" t="s">
        <v>465</v>
      </c>
      <c r="C55" s="707"/>
      <c r="D55" s="707"/>
    </row>
    <row r="56" spans="1:4">
      <c r="A56" s="106" t="s">
        <v>3</v>
      </c>
      <c r="B56" s="167" t="s">
        <v>1960</v>
      </c>
      <c r="C56" s="106" t="s">
        <v>437</v>
      </c>
      <c r="D56" s="106" t="s">
        <v>466</v>
      </c>
    </row>
    <row r="57" spans="1:4">
      <c r="A57" s="106">
        <v>1</v>
      </c>
      <c r="B57" s="106" t="s">
        <v>467</v>
      </c>
      <c r="C57" s="106" t="s">
        <v>93</v>
      </c>
      <c r="D57" s="106" t="s">
        <v>341</v>
      </c>
    </row>
    <row r="58" spans="1:4">
      <c r="A58" s="106">
        <v>2</v>
      </c>
      <c r="B58" s="106" t="s">
        <v>468</v>
      </c>
      <c r="C58" s="106" t="s">
        <v>74</v>
      </c>
      <c r="D58" s="106" t="s">
        <v>76</v>
      </c>
    </row>
    <row r="59" spans="1:4">
      <c r="B59" s="707" t="s">
        <v>469</v>
      </c>
      <c r="C59" s="707"/>
      <c r="D59" s="707"/>
    </row>
    <row r="60" spans="1:4">
      <c r="A60" s="110" t="s">
        <v>3</v>
      </c>
      <c r="B60" s="110" t="s">
        <v>359</v>
      </c>
      <c r="C60" s="110" t="s">
        <v>470</v>
      </c>
      <c r="D60" s="110" t="s">
        <v>471</v>
      </c>
    </row>
    <row r="61" spans="1:4">
      <c r="A61" s="110">
        <v>1</v>
      </c>
      <c r="B61" s="110" t="s">
        <v>204</v>
      </c>
      <c r="C61" s="110" t="s">
        <v>472</v>
      </c>
      <c r="D61" s="110" t="s">
        <v>473</v>
      </c>
    </row>
    <row r="62" spans="1:4">
      <c r="A62" s="110">
        <v>2</v>
      </c>
      <c r="B62" s="110" t="s">
        <v>204</v>
      </c>
      <c r="C62" s="110" t="s">
        <v>474</v>
      </c>
      <c r="D62" s="110" t="s">
        <v>86</v>
      </c>
    </row>
    <row r="63" spans="1:4">
      <c r="B63" s="693" t="s">
        <v>475</v>
      </c>
      <c r="C63" s="693"/>
      <c r="D63" s="693"/>
    </row>
    <row r="64" spans="1:4">
      <c r="A64" s="111" t="s">
        <v>3</v>
      </c>
      <c r="B64" s="111" t="s">
        <v>359</v>
      </c>
      <c r="C64" s="111" t="s">
        <v>470</v>
      </c>
      <c r="D64" s="111" t="s">
        <v>471</v>
      </c>
    </row>
    <row r="65" spans="1:4">
      <c r="A65" s="111">
        <v>1</v>
      </c>
      <c r="B65" s="180" t="s">
        <v>1958</v>
      </c>
      <c r="C65" s="180" t="s">
        <v>1959</v>
      </c>
      <c r="D65" s="111" t="s">
        <v>26</v>
      </c>
    </row>
    <row r="66" spans="1:4">
      <c r="A66" s="111">
        <v>2</v>
      </c>
      <c r="B66" s="111" t="s">
        <v>49</v>
      </c>
      <c r="C66" s="111" t="s">
        <v>132</v>
      </c>
      <c r="D66" s="111" t="s">
        <v>40</v>
      </c>
    </row>
    <row r="67" spans="1:4" ht="120.75" customHeight="1">
      <c r="B67" s="707" t="s">
        <v>476</v>
      </c>
      <c r="C67" s="707"/>
      <c r="D67" s="707"/>
    </row>
    <row r="68" spans="1:4">
      <c r="A68" s="106" t="s">
        <v>3</v>
      </c>
      <c r="B68" s="106" t="s">
        <v>477</v>
      </c>
      <c r="C68" s="106" t="s">
        <v>360</v>
      </c>
      <c r="D68" s="106" t="s">
        <v>62</v>
      </c>
    </row>
    <row r="69" spans="1:4">
      <c r="A69" s="106">
        <v>1</v>
      </c>
      <c r="B69" s="106" t="s">
        <v>145</v>
      </c>
      <c r="C69" s="106" t="s">
        <v>345</v>
      </c>
      <c r="D69" s="106" t="s">
        <v>341</v>
      </c>
    </row>
    <row r="70" spans="1:4">
      <c r="A70" s="106">
        <v>2</v>
      </c>
      <c r="B70" s="106" t="s">
        <v>478</v>
      </c>
      <c r="C70" s="106" t="s">
        <v>33</v>
      </c>
      <c r="D70" s="106" t="s">
        <v>11</v>
      </c>
    </row>
    <row r="71" spans="1:4" ht="93" customHeight="1">
      <c r="B71" s="707" t="s">
        <v>479</v>
      </c>
      <c r="C71" s="707"/>
      <c r="D71" s="707"/>
    </row>
    <row r="72" spans="1:4">
      <c r="A72" s="112" t="s">
        <v>3</v>
      </c>
      <c r="B72" s="112" t="s">
        <v>35</v>
      </c>
      <c r="C72" s="112" t="s">
        <v>80</v>
      </c>
      <c r="D72" s="112" t="s">
        <v>429</v>
      </c>
    </row>
    <row r="73" spans="1:4">
      <c r="A73" s="112">
        <v>1</v>
      </c>
      <c r="B73" s="112" t="s">
        <v>24</v>
      </c>
      <c r="C73" s="112" t="s">
        <v>40</v>
      </c>
      <c r="D73" s="112" t="s">
        <v>65</v>
      </c>
    </row>
    <row r="74" spans="1:4">
      <c r="A74" s="112">
        <v>2</v>
      </c>
      <c r="B74" s="112" t="s">
        <v>27</v>
      </c>
      <c r="C74" s="112" t="s">
        <v>132</v>
      </c>
      <c r="D74" s="112" t="s">
        <v>480</v>
      </c>
    </row>
    <row r="75" spans="1:4" ht="93" customHeight="1">
      <c r="B75" s="707" t="s">
        <v>481</v>
      </c>
      <c r="C75" s="707"/>
      <c r="D75" s="707"/>
    </row>
    <row r="76" spans="1:4">
      <c r="A76" s="106" t="s">
        <v>3</v>
      </c>
      <c r="B76" s="106" t="s">
        <v>35</v>
      </c>
      <c r="C76" s="106" t="s">
        <v>36</v>
      </c>
      <c r="D76" s="106" t="s">
        <v>80</v>
      </c>
    </row>
    <row r="77" spans="1:4">
      <c r="A77" s="106">
        <v>1</v>
      </c>
      <c r="B77" s="106" t="s">
        <v>24</v>
      </c>
      <c r="C77" s="106" t="s">
        <v>40</v>
      </c>
      <c r="D77" s="106" t="s">
        <v>56</v>
      </c>
    </row>
    <row r="78" spans="1:4">
      <c r="A78" s="106">
        <v>2</v>
      </c>
      <c r="B78" s="106" t="s">
        <v>27</v>
      </c>
      <c r="C78" s="106" t="s">
        <v>132</v>
      </c>
      <c r="D78" s="106" t="s">
        <v>482</v>
      </c>
    </row>
    <row r="79" spans="1:4">
      <c r="B79" s="707" t="s">
        <v>483</v>
      </c>
      <c r="C79" s="707"/>
      <c r="D79" s="707"/>
    </row>
    <row r="80" spans="1:4">
      <c r="A80" s="106" t="s">
        <v>3</v>
      </c>
      <c r="B80" s="106" t="s">
        <v>35</v>
      </c>
      <c r="C80" s="106" t="s">
        <v>484</v>
      </c>
      <c r="D80" s="106" t="s">
        <v>485</v>
      </c>
    </row>
    <row r="81" spans="1:4">
      <c r="A81" s="106">
        <v>1</v>
      </c>
      <c r="B81" s="106" t="s">
        <v>24</v>
      </c>
      <c r="C81" s="106" t="s">
        <v>40</v>
      </c>
      <c r="D81" s="106" t="s">
        <v>341</v>
      </c>
    </row>
    <row r="82" spans="1:4">
      <c r="A82" s="106">
        <v>2</v>
      </c>
      <c r="B82" s="106" t="s">
        <v>27</v>
      </c>
      <c r="C82" s="106" t="s">
        <v>132</v>
      </c>
      <c r="D82" s="106" t="s">
        <v>486</v>
      </c>
    </row>
    <row r="83" spans="1:4">
      <c r="B83" s="693" t="s">
        <v>487</v>
      </c>
      <c r="C83" s="693"/>
      <c r="D83" s="693"/>
    </row>
    <row r="84" spans="1:4">
      <c r="A84" s="106" t="s">
        <v>3</v>
      </c>
      <c r="B84" s="106" t="s">
        <v>13</v>
      </c>
      <c r="C84" s="106" t="s">
        <v>5</v>
      </c>
      <c r="D84" s="106" t="s">
        <v>488</v>
      </c>
    </row>
    <row r="85" spans="1:4">
      <c r="A85" s="106">
        <v>1</v>
      </c>
      <c r="B85" s="106" t="s">
        <v>7</v>
      </c>
      <c r="C85" s="106" t="s">
        <v>12</v>
      </c>
      <c r="D85" s="106" t="s">
        <v>120</v>
      </c>
    </row>
    <row r="86" spans="1:4">
      <c r="A86" s="106">
        <v>2</v>
      </c>
      <c r="B86" s="106" t="s">
        <v>354</v>
      </c>
      <c r="C86" s="106" t="s">
        <v>18</v>
      </c>
      <c r="D86" s="106" t="s">
        <v>489</v>
      </c>
    </row>
    <row r="87" spans="1:4">
      <c r="B87" s="693" t="s">
        <v>490</v>
      </c>
      <c r="C87" s="693"/>
      <c r="D87" s="693"/>
    </row>
    <row r="88" spans="1:4">
      <c r="A88" s="106" t="s">
        <v>3</v>
      </c>
      <c r="B88" s="106" t="s">
        <v>73</v>
      </c>
      <c r="C88" s="106" t="s">
        <v>491</v>
      </c>
      <c r="D88" s="106" t="s">
        <v>54</v>
      </c>
    </row>
    <row r="89" spans="1:4">
      <c r="A89" s="106">
        <v>1</v>
      </c>
      <c r="B89" s="106" t="s">
        <v>76</v>
      </c>
      <c r="C89" s="106" t="s">
        <v>492</v>
      </c>
      <c r="D89" s="106" t="s">
        <v>140</v>
      </c>
    </row>
    <row r="90" spans="1:4">
      <c r="A90" s="106">
        <v>2</v>
      </c>
      <c r="B90" s="106" t="s">
        <v>493</v>
      </c>
      <c r="C90" s="106" t="s">
        <v>494</v>
      </c>
      <c r="D90" s="106" t="s">
        <v>495</v>
      </c>
    </row>
    <row r="92" spans="1:4">
      <c r="A92" s="106" t="s">
        <v>3</v>
      </c>
      <c r="B92" s="106" t="s">
        <v>73</v>
      </c>
      <c r="C92" s="106" t="s">
        <v>54</v>
      </c>
      <c r="D92" s="106" t="s">
        <v>62</v>
      </c>
    </row>
    <row r="93" spans="1:4">
      <c r="A93" s="106">
        <v>1</v>
      </c>
      <c r="B93" s="106" t="s">
        <v>76</v>
      </c>
      <c r="C93" s="106" t="s">
        <v>140</v>
      </c>
      <c r="D93" s="106" t="s">
        <v>341</v>
      </c>
    </row>
    <row r="94" spans="1:4">
      <c r="A94" s="106">
        <v>2</v>
      </c>
      <c r="B94" s="106" t="s">
        <v>493</v>
      </c>
      <c r="C94" s="106" t="s">
        <v>496</v>
      </c>
      <c r="D94" s="106" t="s">
        <v>497</v>
      </c>
    </row>
    <row r="95" spans="1:4" ht="134.25" customHeight="1">
      <c r="B95" s="707" t="s">
        <v>498</v>
      </c>
      <c r="C95" s="707"/>
      <c r="D95" s="707"/>
    </row>
    <row r="96" spans="1:4">
      <c r="A96" s="106" t="s">
        <v>3</v>
      </c>
      <c r="B96" s="106" t="s">
        <v>15</v>
      </c>
      <c r="C96" s="106" t="s">
        <v>97</v>
      </c>
      <c r="D96" s="106" t="s">
        <v>37</v>
      </c>
    </row>
    <row r="97" spans="1:4">
      <c r="A97" s="106">
        <v>1</v>
      </c>
      <c r="B97" s="106" t="s">
        <v>39</v>
      </c>
      <c r="C97" s="106" t="s">
        <v>499</v>
      </c>
      <c r="D97" s="106" t="s">
        <v>500</v>
      </c>
    </row>
    <row r="98" spans="1:4">
      <c r="A98" s="106">
        <v>2</v>
      </c>
      <c r="B98" s="106" t="s">
        <v>115</v>
      </c>
      <c r="C98" s="106" t="s">
        <v>499</v>
      </c>
      <c r="D98" s="106" t="s">
        <v>501</v>
      </c>
    </row>
    <row r="99" spans="1:4">
      <c r="B99" s="707" t="s">
        <v>502</v>
      </c>
      <c r="C99" s="707"/>
      <c r="D99" s="707"/>
    </row>
    <row r="100" spans="1:4">
      <c r="A100" s="106" t="s">
        <v>3</v>
      </c>
      <c r="B100" s="106" t="s">
        <v>187</v>
      </c>
      <c r="C100" s="106" t="s">
        <v>186</v>
      </c>
      <c r="D100" s="106" t="s">
        <v>15</v>
      </c>
    </row>
    <row r="101" spans="1:4">
      <c r="A101" s="106">
        <v>1</v>
      </c>
      <c r="B101" s="106" t="s">
        <v>46</v>
      </c>
      <c r="C101" s="106" t="s">
        <v>119</v>
      </c>
      <c r="D101" s="106" t="s">
        <v>115</v>
      </c>
    </row>
    <row r="102" spans="1:4">
      <c r="A102" s="106">
        <v>2</v>
      </c>
      <c r="B102" s="106" t="s">
        <v>49</v>
      </c>
      <c r="C102" s="106" t="s">
        <v>50</v>
      </c>
      <c r="D102" s="106" t="s">
        <v>503</v>
      </c>
    </row>
    <row r="103" spans="1:4">
      <c r="B103" s="693" t="s">
        <v>504</v>
      </c>
      <c r="C103" s="693"/>
      <c r="D103" s="693"/>
    </row>
    <row r="104" spans="1:4">
      <c r="A104" s="106" t="s">
        <v>3</v>
      </c>
      <c r="B104" s="106" t="s">
        <v>96</v>
      </c>
      <c r="C104" s="106" t="s">
        <v>37</v>
      </c>
      <c r="D104" s="106" t="s">
        <v>505</v>
      </c>
    </row>
    <row r="105" spans="1:4">
      <c r="A105" s="106">
        <v>1</v>
      </c>
      <c r="B105" s="106" t="s">
        <v>506</v>
      </c>
      <c r="C105" s="106" t="s">
        <v>64</v>
      </c>
      <c r="D105" s="106" t="s">
        <v>39</v>
      </c>
    </row>
    <row r="106" spans="1:4">
      <c r="A106" s="106">
        <v>2</v>
      </c>
      <c r="B106" s="106" t="s">
        <v>507</v>
      </c>
      <c r="C106" s="106" t="s">
        <v>57</v>
      </c>
      <c r="D106" s="106" t="s">
        <v>115</v>
      </c>
    </row>
    <row r="107" spans="1:4">
      <c r="A107" s="693" t="s">
        <v>508</v>
      </c>
      <c r="B107" s="693"/>
      <c r="C107" s="693"/>
      <c r="D107" s="693"/>
    </row>
    <row r="108" spans="1:4">
      <c r="A108" s="106" t="s">
        <v>3</v>
      </c>
      <c r="B108" s="106" t="s">
        <v>107</v>
      </c>
      <c r="C108" s="106" t="s">
        <v>44</v>
      </c>
      <c r="D108" s="106" t="s">
        <v>186</v>
      </c>
    </row>
    <row r="109" spans="1:4">
      <c r="A109" s="106">
        <v>1</v>
      </c>
      <c r="B109" s="106" t="s">
        <v>39</v>
      </c>
      <c r="C109" s="106" t="s">
        <v>509</v>
      </c>
      <c r="D109" s="106" t="s">
        <v>510</v>
      </c>
    </row>
    <row r="110" spans="1:4">
      <c r="A110" s="106">
        <v>2</v>
      </c>
      <c r="B110" s="106" t="s">
        <v>115</v>
      </c>
      <c r="C110" s="106" t="s">
        <v>48</v>
      </c>
      <c r="D110" s="106" t="s">
        <v>51</v>
      </c>
    </row>
    <row r="111" spans="1:4">
      <c r="B111" s="693" t="s">
        <v>511</v>
      </c>
      <c r="C111" s="693"/>
      <c r="D111" s="693"/>
    </row>
    <row r="112" spans="1:4">
      <c r="A112" s="106" t="s">
        <v>3</v>
      </c>
      <c r="B112" s="106" t="s">
        <v>512</v>
      </c>
      <c r="C112" s="106" t="s">
        <v>396</v>
      </c>
      <c r="D112" s="106" t="s">
        <v>513</v>
      </c>
    </row>
    <row r="113" spans="1:4">
      <c r="A113" s="106">
        <v>1</v>
      </c>
      <c r="B113" s="106" t="s">
        <v>60</v>
      </c>
      <c r="C113" s="106" t="s">
        <v>514</v>
      </c>
      <c r="D113" s="106" t="s">
        <v>100</v>
      </c>
    </row>
    <row r="114" spans="1:4">
      <c r="A114" s="106">
        <v>2</v>
      </c>
      <c r="B114" s="106" t="s">
        <v>224</v>
      </c>
      <c r="C114" s="106" t="s">
        <v>515</v>
      </c>
      <c r="D114" s="106" t="s">
        <v>516</v>
      </c>
    </row>
    <row r="115" spans="1:4" ht="84" customHeight="1">
      <c r="B115" s="707" t="s">
        <v>517</v>
      </c>
      <c r="C115" s="707"/>
      <c r="D115" s="707"/>
    </row>
    <row r="116" spans="1:4">
      <c r="A116" s="106" t="s">
        <v>3</v>
      </c>
      <c r="B116" s="106" t="s">
        <v>518</v>
      </c>
      <c r="C116" s="106" t="s">
        <v>88</v>
      </c>
      <c r="D116" s="106" t="s">
        <v>89</v>
      </c>
    </row>
    <row r="117" spans="1:4">
      <c r="A117" s="106">
        <v>1</v>
      </c>
      <c r="B117" s="106" t="s">
        <v>110</v>
      </c>
      <c r="C117" s="106" t="s">
        <v>90</v>
      </c>
      <c r="D117" s="106" t="s">
        <v>26</v>
      </c>
    </row>
    <row r="118" spans="1:4">
      <c r="A118" s="106">
        <v>2</v>
      </c>
      <c r="B118" s="106" t="s">
        <v>449</v>
      </c>
      <c r="C118" s="106" t="s">
        <v>519</v>
      </c>
      <c r="D118" s="106" t="s">
        <v>520</v>
      </c>
    </row>
    <row r="120" spans="1:4">
      <c r="A120" s="106" t="s">
        <v>3</v>
      </c>
      <c r="B120" s="106" t="s">
        <v>35</v>
      </c>
      <c r="C120" s="106" t="s">
        <v>37</v>
      </c>
      <c r="D120" s="106" t="s">
        <v>36</v>
      </c>
    </row>
    <row r="121" spans="1:4">
      <c r="A121" s="106">
        <v>1</v>
      </c>
      <c r="B121" s="106" t="s">
        <v>46</v>
      </c>
      <c r="C121" s="106" t="s">
        <v>40</v>
      </c>
      <c r="D121" s="106" t="s">
        <v>129</v>
      </c>
    </row>
    <row r="122" spans="1:4">
      <c r="A122" s="106">
        <v>2</v>
      </c>
      <c r="B122" s="106" t="s">
        <v>130</v>
      </c>
      <c r="C122" s="106" t="s">
        <v>131</v>
      </c>
      <c r="D122" s="106" t="s">
        <v>132</v>
      </c>
    </row>
    <row r="123" spans="1:4" ht="75" customHeight="1">
      <c r="B123" s="707" t="s">
        <v>521</v>
      </c>
      <c r="C123" s="707"/>
      <c r="D123" s="707"/>
    </row>
    <row r="124" spans="1:4">
      <c r="A124" s="106" t="s">
        <v>3</v>
      </c>
      <c r="B124" s="106" t="s">
        <v>15</v>
      </c>
      <c r="C124" s="106" t="s">
        <v>219</v>
      </c>
      <c r="D124" s="106" t="s">
        <v>522</v>
      </c>
    </row>
    <row r="125" spans="1:4">
      <c r="A125" s="106">
        <v>1</v>
      </c>
      <c r="B125" s="106" t="s">
        <v>523</v>
      </c>
      <c r="C125" s="106" t="s">
        <v>524</v>
      </c>
      <c r="D125" s="106" t="s">
        <v>220</v>
      </c>
    </row>
    <row r="126" spans="1:4">
      <c r="A126" s="106">
        <v>2</v>
      </c>
      <c r="B126" s="106" t="s">
        <v>113</v>
      </c>
      <c r="C126" s="106" t="s">
        <v>123</v>
      </c>
      <c r="D126" s="106" t="s">
        <v>90</v>
      </c>
    </row>
    <row r="127" spans="1:4" ht="62.25" customHeight="1">
      <c r="B127" s="707" t="s">
        <v>525</v>
      </c>
      <c r="C127" s="707"/>
      <c r="D127" s="707"/>
    </row>
    <row r="128" spans="1:4">
      <c r="A128" s="106" t="s">
        <v>3</v>
      </c>
      <c r="B128" s="106" t="s">
        <v>73</v>
      </c>
      <c r="C128" s="106" t="s">
        <v>72</v>
      </c>
      <c r="D128" s="106" t="s">
        <v>54</v>
      </c>
    </row>
    <row r="129" spans="1:4">
      <c r="A129" s="106">
        <v>1</v>
      </c>
      <c r="B129" s="106" t="s">
        <v>76</v>
      </c>
      <c r="C129" s="106" t="s">
        <v>185</v>
      </c>
      <c r="D129" s="106" t="s">
        <v>115</v>
      </c>
    </row>
    <row r="130" spans="1:4">
      <c r="A130" s="106">
        <v>2</v>
      </c>
      <c r="B130" s="106" t="s">
        <v>74</v>
      </c>
      <c r="C130" s="106" t="s">
        <v>185</v>
      </c>
      <c r="D130" s="106" t="s">
        <v>140</v>
      </c>
    </row>
    <row r="131" spans="1:4">
      <c r="A131" s="708" t="s">
        <v>526</v>
      </c>
      <c r="B131" s="708"/>
      <c r="C131" s="708"/>
      <c r="D131" s="708"/>
    </row>
    <row r="132" spans="1:4">
      <c r="A132" s="113" t="s">
        <v>3</v>
      </c>
      <c r="B132" s="113" t="s">
        <v>415</v>
      </c>
      <c r="C132" s="113" t="s">
        <v>147</v>
      </c>
      <c r="D132" s="113" t="s">
        <v>527</v>
      </c>
    </row>
    <row r="133" spans="1:4">
      <c r="A133" s="113">
        <v>1</v>
      </c>
      <c r="B133" s="113" t="s">
        <v>528</v>
      </c>
      <c r="C133" s="113" t="s">
        <v>39</v>
      </c>
      <c r="D133" s="113" t="s">
        <v>51</v>
      </c>
    </row>
    <row r="134" spans="1:4">
      <c r="A134" s="113">
        <v>2</v>
      </c>
      <c r="B134" s="113" t="s">
        <v>113</v>
      </c>
      <c r="C134" s="113" t="s">
        <v>26</v>
      </c>
      <c r="D134" s="113" t="s">
        <v>223</v>
      </c>
    </row>
    <row r="135" spans="1:4">
      <c r="B135" s="693" t="s">
        <v>529</v>
      </c>
      <c r="C135" s="693"/>
      <c r="D135" s="693"/>
    </row>
    <row r="136" spans="1:4">
      <c r="A136" s="113" t="s">
        <v>3</v>
      </c>
      <c r="B136" s="113" t="s">
        <v>147</v>
      </c>
      <c r="C136" s="113" t="s">
        <v>364</v>
      </c>
      <c r="D136" s="113" t="s">
        <v>530</v>
      </c>
    </row>
    <row r="137" spans="1:4">
      <c r="A137" s="113">
        <v>1</v>
      </c>
      <c r="B137" s="113" t="s">
        <v>120</v>
      </c>
      <c r="C137" s="113" t="s">
        <v>200</v>
      </c>
      <c r="D137" s="113" t="s">
        <v>220</v>
      </c>
    </row>
    <row r="138" spans="1:4">
      <c r="A138" s="113">
        <v>2</v>
      </c>
      <c r="B138" s="113" t="s">
        <v>113</v>
      </c>
      <c r="C138" s="113" t="s">
        <v>55</v>
      </c>
      <c r="D138" s="113" t="s">
        <v>94</v>
      </c>
    </row>
    <row r="139" spans="1:4">
      <c r="A139" s="114"/>
      <c r="B139" s="709" t="s">
        <v>531</v>
      </c>
      <c r="C139" s="709"/>
      <c r="D139" s="709"/>
    </row>
    <row r="140" spans="1:4">
      <c r="A140" s="114" t="s">
        <v>3</v>
      </c>
      <c r="B140" s="114" t="s">
        <v>4</v>
      </c>
      <c r="C140" s="114" t="s">
        <v>5</v>
      </c>
      <c r="D140" s="114" t="s">
        <v>148</v>
      </c>
    </row>
    <row r="141" spans="1:4">
      <c r="A141" s="114">
        <v>1</v>
      </c>
      <c r="B141" s="114" t="s">
        <v>354</v>
      </c>
      <c r="C141" s="114" t="s">
        <v>8</v>
      </c>
      <c r="D141" s="114" t="s">
        <v>120</v>
      </c>
    </row>
    <row r="142" spans="1:4">
      <c r="A142" s="114">
        <v>2</v>
      </c>
      <c r="B142" s="114" t="s">
        <v>338</v>
      </c>
      <c r="C142" s="114" t="s">
        <v>108</v>
      </c>
      <c r="D142" s="114" t="s">
        <v>151</v>
      </c>
    </row>
    <row r="144" spans="1:4">
      <c r="A144" s="114" t="s">
        <v>3</v>
      </c>
      <c r="B144" s="106" t="s">
        <v>187</v>
      </c>
      <c r="C144" s="106" t="s">
        <v>186</v>
      </c>
      <c r="D144" s="106" t="s">
        <v>15</v>
      </c>
    </row>
    <row r="145" spans="1:4">
      <c r="A145" s="114">
        <v>1</v>
      </c>
      <c r="B145" s="106" t="s">
        <v>46</v>
      </c>
      <c r="C145" s="106" t="s">
        <v>108</v>
      </c>
      <c r="D145" s="106" t="s">
        <v>101</v>
      </c>
    </row>
    <row r="146" spans="1:4">
      <c r="A146" s="114">
        <v>2</v>
      </c>
      <c r="B146" s="106" t="s">
        <v>178</v>
      </c>
      <c r="C146" s="106" t="s">
        <v>339</v>
      </c>
      <c r="D146" s="106" t="s">
        <v>366</v>
      </c>
    </row>
    <row r="147" spans="1:4">
      <c r="B147" s="693" t="s">
        <v>532</v>
      </c>
      <c r="C147" s="693"/>
      <c r="D147" s="693"/>
    </row>
    <row r="148" spans="1:4">
      <c r="A148" s="114" t="s">
        <v>3</v>
      </c>
      <c r="B148" s="106" t="s">
        <v>80</v>
      </c>
      <c r="C148" s="106" t="s">
        <v>22</v>
      </c>
      <c r="D148" s="106" t="s">
        <v>5</v>
      </c>
    </row>
    <row r="149" spans="1:4">
      <c r="A149" s="114">
        <v>1</v>
      </c>
      <c r="B149" s="106" t="s">
        <v>152</v>
      </c>
      <c r="C149" s="106" t="s">
        <v>25</v>
      </c>
      <c r="D149" s="106" t="s">
        <v>533</v>
      </c>
    </row>
    <row r="150" spans="1:4">
      <c r="A150" s="114">
        <v>2</v>
      </c>
      <c r="B150" s="106" t="s">
        <v>534</v>
      </c>
      <c r="C150" s="106" t="s">
        <v>354</v>
      </c>
      <c r="D150" s="106" t="s">
        <v>40</v>
      </c>
    </row>
    <row r="151" spans="1:4">
      <c r="B151" s="693" t="s">
        <v>535</v>
      </c>
      <c r="C151" s="693"/>
      <c r="D151" s="693"/>
    </row>
    <row r="152" spans="1:4">
      <c r="A152" s="114" t="s">
        <v>3</v>
      </c>
      <c r="B152" s="106" t="s">
        <v>53</v>
      </c>
      <c r="C152" s="106" t="s">
        <v>22</v>
      </c>
      <c r="D152" s="106" t="s">
        <v>5</v>
      </c>
    </row>
    <row r="153" spans="1:4">
      <c r="A153" s="114">
        <v>1</v>
      </c>
      <c r="B153" s="106" t="s">
        <v>56</v>
      </c>
      <c r="C153" s="106" t="s">
        <v>536</v>
      </c>
      <c r="D153" s="106" t="s">
        <v>220</v>
      </c>
    </row>
    <row r="154" spans="1:4">
      <c r="A154" s="114">
        <v>2</v>
      </c>
      <c r="B154" s="106" t="s">
        <v>83</v>
      </c>
      <c r="C154" s="106" t="s">
        <v>354</v>
      </c>
      <c r="D154" s="106" t="s">
        <v>57</v>
      </c>
    </row>
    <row r="155" spans="1:4">
      <c r="B155" s="693" t="s">
        <v>537</v>
      </c>
      <c r="C155" s="693"/>
      <c r="D155" s="693"/>
    </row>
    <row r="156" spans="1:4">
      <c r="A156" s="114" t="s">
        <v>3</v>
      </c>
      <c r="B156" s="106" t="s">
        <v>30</v>
      </c>
      <c r="C156" s="106" t="s">
        <v>22</v>
      </c>
      <c r="D156" s="106" t="s">
        <v>13</v>
      </c>
    </row>
    <row r="157" spans="1:4">
      <c r="A157" s="114">
        <v>1</v>
      </c>
      <c r="B157" s="106" t="s">
        <v>17</v>
      </c>
      <c r="C157" s="106" t="s">
        <v>55</v>
      </c>
      <c r="D157" s="106" t="s">
        <v>220</v>
      </c>
    </row>
    <row r="158" spans="1:4">
      <c r="A158" s="114">
        <v>2</v>
      </c>
      <c r="B158" s="106" t="s">
        <v>354</v>
      </c>
      <c r="C158" s="106" t="s">
        <v>76</v>
      </c>
      <c r="D158" s="106" t="s">
        <v>7</v>
      </c>
    </row>
    <row r="159" spans="1:4">
      <c r="A159" s="705" t="s">
        <v>538</v>
      </c>
      <c r="B159" s="705"/>
      <c r="C159" s="705"/>
      <c r="D159" s="705"/>
    </row>
    <row r="160" spans="1:4">
      <c r="A160" s="115" t="s">
        <v>3</v>
      </c>
      <c r="B160" s="115" t="s">
        <v>4</v>
      </c>
      <c r="C160" s="115" t="s">
        <v>5</v>
      </c>
      <c r="D160" s="115" t="s">
        <v>539</v>
      </c>
    </row>
    <row r="161" spans="1:4">
      <c r="A161" s="115">
        <v>1</v>
      </c>
      <c r="B161" s="115" t="s">
        <v>354</v>
      </c>
      <c r="C161" s="115" t="s">
        <v>18</v>
      </c>
      <c r="D161" s="115" t="s">
        <v>120</v>
      </c>
    </row>
    <row r="162" spans="1:4">
      <c r="A162" s="115">
        <v>2</v>
      </c>
      <c r="B162" s="115" t="s">
        <v>338</v>
      </c>
      <c r="C162" s="115" t="s">
        <v>108</v>
      </c>
      <c r="D162" s="115" t="s">
        <v>12</v>
      </c>
    </row>
    <row r="163" spans="1:4">
      <c r="A163" s="706" t="s">
        <v>540</v>
      </c>
      <c r="B163" s="706"/>
      <c r="C163" s="706"/>
      <c r="D163" s="706"/>
    </row>
    <row r="164" spans="1:4">
      <c r="A164" s="116" t="s">
        <v>3</v>
      </c>
      <c r="B164" s="116" t="s">
        <v>4</v>
      </c>
      <c r="C164" s="116" t="s">
        <v>5</v>
      </c>
      <c r="D164" s="116" t="s">
        <v>541</v>
      </c>
    </row>
    <row r="165" spans="1:4">
      <c r="A165" s="116">
        <v>1</v>
      </c>
      <c r="B165" s="116" t="s">
        <v>354</v>
      </c>
      <c r="C165" s="116" t="s">
        <v>8</v>
      </c>
      <c r="D165" s="116" t="s">
        <v>151</v>
      </c>
    </row>
    <row r="166" spans="1:4">
      <c r="A166" s="116">
        <v>2</v>
      </c>
      <c r="B166" s="116" t="s">
        <v>338</v>
      </c>
      <c r="C166" s="116" t="s">
        <v>108</v>
      </c>
      <c r="D166" s="116" t="s">
        <v>120</v>
      </c>
    </row>
    <row r="167" spans="1:4">
      <c r="A167" s="706" t="s">
        <v>542</v>
      </c>
      <c r="B167" s="706"/>
      <c r="C167" s="706"/>
      <c r="D167" s="706"/>
    </row>
    <row r="168" spans="1:4">
      <c r="A168" s="116" t="s">
        <v>3</v>
      </c>
      <c r="B168" s="116" t="s">
        <v>4</v>
      </c>
      <c r="C168" s="116" t="s">
        <v>5</v>
      </c>
      <c r="D168" s="116" t="s">
        <v>543</v>
      </c>
    </row>
    <row r="169" spans="1:4">
      <c r="A169" s="116">
        <v>1</v>
      </c>
      <c r="B169" s="116" t="s">
        <v>354</v>
      </c>
      <c r="C169" s="116" t="s">
        <v>8</v>
      </c>
      <c r="D169" s="116" t="s">
        <v>18</v>
      </c>
    </row>
    <row r="170" spans="1:4">
      <c r="A170" s="116">
        <v>2</v>
      </c>
      <c r="B170" s="116" t="s">
        <v>338</v>
      </c>
      <c r="C170" s="116" t="s">
        <v>108</v>
      </c>
      <c r="D170" s="116" t="s">
        <v>120</v>
      </c>
    </row>
    <row r="171" spans="1:4">
      <c r="B171" s="116"/>
    </row>
    <row r="172" spans="1:4">
      <c r="A172" s="117" t="s">
        <v>3</v>
      </c>
      <c r="B172" s="117" t="s">
        <v>4</v>
      </c>
      <c r="C172" s="117" t="s">
        <v>15</v>
      </c>
      <c r="D172" s="117" t="s">
        <v>415</v>
      </c>
    </row>
    <row r="173" spans="1:4">
      <c r="A173" s="117">
        <v>1</v>
      </c>
      <c r="B173" s="117" t="s">
        <v>354</v>
      </c>
      <c r="C173" s="117" t="s">
        <v>8</v>
      </c>
      <c r="D173" s="117" t="s">
        <v>404</v>
      </c>
    </row>
    <row r="174" spans="1:4">
      <c r="A174" s="117">
        <v>2</v>
      </c>
      <c r="B174" s="117" t="s">
        <v>338</v>
      </c>
      <c r="C174" s="117" t="s">
        <v>108</v>
      </c>
      <c r="D174" s="117" t="s">
        <v>544</v>
      </c>
    </row>
    <row r="176" spans="1:4">
      <c r="A176" s="117" t="s">
        <v>3</v>
      </c>
      <c r="B176" s="117" t="s">
        <v>4</v>
      </c>
      <c r="C176" s="117" t="s">
        <v>45</v>
      </c>
      <c r="D176" s="117" t="s">
        <v>15</v>
      </c>
    </row>
    <row r="177" spans="1:4">
      <c r="A177" s="117">
        <v>1</v>
      </c>
      <c r="B177" s="117" t="s">
        <v>354</v>
      </c>
      <c r="C177" s="117" t="s">
        <v>18</v>
      </c>
      <c r="D177" s="117" t="s">
        <v>220</v>
      </c>
    </row>
    <row r="178" spans="1:4">
      <c r="A178" s="117">
        <v>2</v>
      </c>
      <c r="B178" s="117" t="s">
        <v>338</v>
      </c>
      <c r="C178" s="117" t="s">
        <v>108</v>
      </c>
      <c r="D178" s="117" t="s">
        <v>121</v>
      </c>
    </row>
    <row r="180" spans="1:4">
      <c r="A180" s="115" t="s">
        <v>3</v>
      </c>
      <c r="B180" s="115" t="s">
        <v>4</v>
      </c>
      <c r="C180" s="115" t="s">
        <v>5</v>
      </c>
      <c r="D180" s="115" t="s">
        <v>80</v>
      </c>
    </row>
    <row r="181" spans="1:4">
      <c r="A181" s="115">
        <v>1</v>
      </c>
      <c r="B181" s="115" t="s">
        <v>354</v>
      </c>
      <c r="C181" s="115" t="s">
        <v>8</v>
      </c>
      <c r="D181" s="115" t="s">
        <v>18</v>
      </c>
    </row>
    <row r="182" spans="1:4">
      <c r="A182" s="115">
        <v>2</v>
      </c>
      <c r="B182" s="115" t="s">
        <v>338</v>
      </c>
      <c r="C182" s="115" t="s">
        <v>120</v>
      </c>
      <c r="D182" s="115" t="s">
        <v>545</v>
      </c>
    </row>
    <row r="183" spans="1:4">
      <c r="B183" s="693" t="s">
        <v>546</v>
      </c>
      <c r="C183" s="693"/>
      <c r="D183" s="693"/>
    </row>
    <row r="184" spans="1:4">
      <c r="A184" s="114" t="s">
        <v>3</v>
      </c>
      <c r="B184" s="114" t="s">
        <v>21</v>
      </c>
      <c r="C184" s="114" t="s">
        <v>203</v>
      </c>
      <c r="D184" s="114" t="s">
        <v>202</v>
      </c>
    </row>
    <row r="185" spans="1:4">
      <c r="A185" s="114">
        <v>1</v>
      </c>
      <c r="B185" s="114" t="s">
        <v>46</v>
      </c>
      <c r="C185" s="115" t="s">
        <v>67</v>
      </c>
      <c r="D185" s="115" t="s">
        <v>83</v>
      </c>
    </row>
    <row r="186" spans="1:4">
      <c r="A186" s="114">
        <v>2</v>
      </c>
      <c r="B186" s="114" t="s">
        <v>178</v>
      </c>
      <c r="C186" s="115" t="s">
        <v>50</v>
      </c>
      <c r="D186" s="114" t="s">
        <v>547</v>
      </c>
    </row>
    <row r="187" spans="1:4" ht="95.25" customHeight="1">
      <c r="A187" s="114"/>
      <c r="B187" s="694" t="s">
        <v>1996</v>
      </c>
      <c r="C187" s="695"/>
      <c r="D187" s="695"/>
    </row>
    <row r="188" spans="1:4">
      <c r="A188" s="106" t="s">
        <v>3</v>
      </c>
      <c r="B188" s="106" t="s">
        <v>36</v>
      </c>
      <c r="C188" s="106" t="s">
        <v>35</v>
      </c>
      <c r="D188" s="106" t="s">
        <v>37</v>
      </c>
    </row>
    <row r="189" spans="1:4">
      <c r="A189" s="106">
        <v>1</v>
      </c>
      <c r="B189" s="106" t="s">
        <v>39</v>
      </c>
      <c r="C189" s="167" t="s">
        <v>1919</v>
      </c>
      <c r="D189" s="106" t="s">
        <v>40</v>
      </c>
    </row>
    <row r="190" spans="1:4">
      <c r="A190" s="106">
        <v>2</v>
      </c>
      <c r="B190" s="106" t="s">
        <v>115</v>
      </c>
      <c r="C190" s="167" t="s">
        <v>1994</v>
      </c>
      <c r="D190" s="167" t="s">
        <v>1995</v>
      </c>
    </row>
    <row r="191" spans="1:4">
      <c r="A191" s="696" t="s">
        <v>548</v>
      </c>
      <c r="B191" s="696"/>
      <c r="C191" s="696"/>
      <c r="D191" s="696"/>
    </row>
    <row r="192" spans="1:4">
      <c r="A192" s="118" t="s">
        <v>3</v>
      </c>
      <c r="B192" s="118" t="s">
        <v>35</v>
      </c>
      <c r="C192" s="118" t="s">
        <v>82</v>
      </c>
      <c r="D192" s="118" t="s">
        <v>37</v>
      </c>
    </row>
    <row r="193" spans="1:4">
      <c r="A193" s="118">
        <v>1</v>
      </c>
      <c r="B193" s="168" t="s">
        <v>1805</v>
      </c>
      <c r="C193" s="118" t="s">
        <v>7</v>
      </c>
      <c r="D193" s="118" t="s">
        <v>132</v>
      </c>
    </row>
    <row r="194" spans="1:4">
      <c r="A194" s="118">
        <v>2</v>
      </c>
      <c r="B194" s="168" t="s">
        <v>1795</v>
      </c>
      <c r="C194" s="118" t="s">
        <v>40</v>
      </c>
      <c r="D194" s="168" t="s">
        <v>1810</v>
      </c>
    </row>
    <row r="196" spans="1:4">
      <c r="A196" s="106" t="s">
        <v>3</v>
      </c>
      <c r="B196" s="106" t="s">
        <v>82</v>
      </c>
      <c r="C196" s="106" t="s">
        <v>35</v>
      </c>
      <c r="D196" s="106" t="s">
        <v>37</v>
      </c>
    </row>
    <row r="197" spans="1:4">
      <c r="A197" s="106">
        <v>1</v>
      </c>
      <c r="B197" s="106" t="s">
        <v>7</v>
      </c>
      <c r="C197" s="106" t="s">
        <v>57</v>
      </c>
      <c r="D197" s="106" t="s">
        <v>132</v>
      </c>
    </row>
    <row r="198" spans="1:4">
      <c r="A198" s="106">
        <v>2</v>
      </c>
      <c r="B198" s="106" t="s">
        <v>509</v>
      </c>
      <c r="C198" s="106" t="s">
        <v>549</v>
      </c>
      <c r="D198" s="106" t="s">
        <v>40</v>
      </c>
    </row>
    <row r="200" spans="1:4">
      <c r="A200" s="106" t="s">
        <v>3</v>
      </c>
      <c r="B200" s="106" t="s">
        <v>350</v>
      </c>
      <c r="C200" s="106" t="s">
        <v>148</v>
      </c>
      <c r="D200" s="106" t="s">
        <v>367</v>
      </c>
    </row>
    <row r="201" spans="1:4">
      <c r="A201" s="106">
        <v>1</v>
      </c>
      <c r="B201" s="106" t="s">
        <v>550</v>
      </c>
      <c r="C201" s="106" t="s">
        <v>551</v>
      </c>
      <c r="D201" s="106" t="s">
        <v>552</v>
      </c>
    </row>
    <row r="202" spans="1:4">
      <c r="A202" s="106">
        <v>2</v>
      </c>
      <c r="B202" s="106" t="s">
        <v>113</v>
      </c>
      <c r="C202" s="106" t="s">
        <v>119</v>
      </c>
      <c r="D202" s="106" t="s">
        <v>7</v>
      </c>
    </row>
    <row r="203" spans="1:4">
      <c r="A203" s="697" t="s">
        <v>553</v>
      </c>
      <c r="B203" s="698"/>
      <c r="C203" s="698"/>
      <c r="D203" s="699"/>
    </row>
    <row r="204" spans="1:4">
      <c r="A204" s="119" t="s">
        <v>3</v>
      </c>
      <c r="B204" s="119" t="s">
        <v>4</v>
      </c>
      <c r="C204" s="119" t="s">
        <v>554</v>
      </c>
      <c r="D204" s="119" t="s">
        <v>52</v>
      </c>
    </row>
    <row r="205" spans="1:4">
      <c r="A205" s="119">
        <v>1</v>
      </c>
      <c r="B205" s="119" t="s">
        <v>354</v>
      </c>
      <c r="C205" s="119" t="s">
        <v>120</v>
      </c>
      <c r="D205" s="119" t="s">
        <v>67</v>
      </c>
    </row>
    <row r="206" spans="1:4">
      <c r="A206" s="119">
        <v>2</v>
      </c>
      <c r="B206" s="119" t="s">
        <v>338</v>
      </c>
      <c r="C206" s="119" t="s">
        <v>555</v>
      </c>
      <c r="D206" s="119" t="s">
        <v>556</v>
      </c>
    </row>
    <row r="207" spans="1:4">
      <c r="A207" s="700" t="s">
        <v>557</v>
      </c>
      <c r="B207" s="701"/>
      <c r="C207" s="701"/>
      <c r="D207" s="702"/>
    </row>
    <row r="208" spans="1:4">
      <c r="A208" s="119" t="s">
        <v>3</v>
      </c>
      <c r="B208" s="119" t="s">
        <v>186</v>
      </c>
      <c r="C208" s="119" t="s">
        <v>554</v>
      </c>
      <c r="D208" s="119" t="s">
        <v>52</v>
      </c>
    </row>
    <row r="209" spans="1:4">
      <c r="A209" s="119">
        <v>1</v>
      </c>
      <c r="B209" s="119" t="s">
        <v>558</v>
      </c>
      <c r="C209" s="119" t="s">
        <v>120</v>
      </c>
      <c r="D209" s="119" t="s">
        <v>67</v>
      </c>
    </row>
    <row r="210" spans="1:4">
      <c r="A210" s="119">
        <v>2</v>
      </c>
      <c r="B210" s="119" t="s">
        <v>559</v>
      </c>
      <c r="C210" s="119" t="s">
        <v>101</v>
      </c>
      <c r="D210" s="119" t="s">
        <v>556</v>
      </c>
    </row>
    <row r="211" spans="1:4">
      <c r="A211" s="119"/>
      <c r="B211" s="119"/>
      <c r="C211" s="119"/>
      <c r="D211" s="119"/>
    </row>
    <row r="212" spans="1:4">
      <c r="A212" s="119" t="s">
        <v>3</v>
      </c>
      <c r="B212" s="119" t="s">
        <v>13</v>
      </c>
      <c r="C212" s="119" t="s">
        <v>554</v>
      </c>
      <c r="D212" s="119" t="s">
        <v>52</v>
      </c>
    </row>
    <row r="213" spans="1:4">
      <c r="A213" s="119">
        <v>1</v>
      </c>
      <c r="B213" s="119" t="s">
        <v>7</v>
      </c>
      <c r="C213" s="119" t="s">
        <v>120</v>
      </c>
      <c r="D213" s="119" t="s">
        <v>67</v>
      </c>
    </row>
    <row r="214" spans="1:4">
      <c r="A214" s="119">
        <v>2</v>
      </c>
      <c r="B214" s="119" t="s">
        <v>560</v>
      </c>
      <c r="C214" s="119" t="s">
        <v>110</v>
      </c>
      <c r="D214" s="119" t="s">
        <v>556</v>
      </c>
    </row>
    <row r="216" spans="1:4">
      <c r="A216" s="119" t="s">
        <v>3</v>
      </c>
      <c r="B216" s="119" t="s">
        <v>4</v>
      </c>
      <c r="C216" s="119" t="s">
        <v>15</v>
      </c>
      <c r="D216" s="119" t="s">
        <v>52</v>
      </c>
    </row>
    <row r="217" spans="1:4">
      <c r="A217" s="119">
        <v>1</v>
      </c>
      <c r="B217" s="119" t="s">
        <v>354</v>
      </c>
      <c r="C217" s="119" t="s">
        <v>8</v>
      </c>
      <c r="D217" s="119" t="s">
        <v>67</v>
      </c>
    </row>
    <row r="218" spans="1:4">
      <c r="A218" s="119">
        <v>2</v>
      </c>
      <c r="B218" s="119" t="s">
        <v>338</v>
      </c>
      <c r="C218" s="119" t="s">
        <v>119</v>
      </c>
      <c r="D218" s="119" t="s">
        <v>561</v>
      </c>
    </row>
    <row r="220" spans="1:4">
      <c r="A220" s="106" t="s">
        <v>3</v>
      </c>
      <c r="B220" s="106" t="s">
        <v>13</v>
      </c>
      <c r="C220" s="106" t="s">
        <v>5</v>
      </c>
      <c r="D220" s="106" t="s">
        <v>562</v>
      </c>
    </row>
    <row r="221" spans="1:4">
      <c r="A221" s="106">
        <v>1</v>
      </c>
      <c r="B221" s="106" t="s">
        <v>7</v>
      </c>
      <c r="C221" s="106" t="s">
        <v>120</v>
      </c>
      <c r="D221" s="106" t="s">
        <v>67</v>
      </c>
    </row>
    <row r="222" spans="1:4">
      <c r="A222" s="106">
        <v>2</v>
      </c>
      <c r="B222" s="106" t="s">
        <v>560</v>
      </c>
      <c r="C222" s="106" t="s">
        <v>55</v>
      </c>
      <c r="D222" s="106" t="s">
        <v>563</v>
      </c>
    </row>
    <row r="224" spans="1:4" ht="35.25">
      <c r="B224" s="496" t="s">
        <v>2809</v>
      </c>
      <c r="C224" s="497"/>
      <c r="D224" s="498"/>
    </row>
    <row r="225" spans="1:4" ht="35.25">
      <c r="A225" s="309" t="s">
        <v>3</v>
      </c>
      <c r="B225" s="307" t="s">
        <v>2774</v>
      </c>
      <c r="C225" s="307" t="s">
        <v>2800</v>
      </c>
      <c r="D225" s="307" t="s">
        <v>2781</v>
      </c>
    </row>
    <row r="226" spans="1:4" ht="35.25">
      <c r="A226" s="309">
        <v>1</v>
      </c>
      <c r="B226" s="307" t="s">
        <v>2801</v>
      </c>
      <c r="C226" s="307" t="s">
        <v>2799</v>
      </c>
      <c r="D226" s="307" t="s">
        <v>2780</v>
      </c>
    </row>
    <row r="227" spans="1:4" ht="35.25">
      <c r="A227" s="309">
        <v>2</v>
      </c>
      <c r="B227" s="307" t="s">
        <v>2777</v>
      </c>
      <c r="C227" s="307" t="s">
        <v>2794</v>
      </c>
      <c r="D227" s="307" t="s">
        <v>2803</v>
      </c>
    </row>
    <row r="228" spans="1:4" ht="35.25">
      <c r="B228" s="307"/>
      <c r="C228" s="307"/>
      <c r="D228" s="307" t="s">
        <v>2802</v>
      </c>
    </row>
    <row r="229" spans="1:4" ht="35.25">
      <c r="B229" s="504" t="s">
        <v>2810</v>
      </c>
      <c r="C229" s="505"/>
      <c r="D229" s="505"/>
    </row>
    <row r="230" spans="1:4" ht="35.25">
      <c r="A230" s="309" t="s">
        <v>3</v>
      </c>
      <c r="B230" s="307" t="s">
        <v>2774</v>
      </c>
      <c r="C230" s="307" t="s">
        <v>2800</v>
      </c>
      <c r="D230" s="307" t="s">
        <v>2773</v>
      </c>
    </row>
    <row r="231" spans="1:4" ht="35.25">
      <c r="A231" s="309">
        <v>1</v>
      </c>
      <c r="B231" s="307" t="s">
        <v>2801</v>
      </c>
      <c r="C231" s="307" t="s">
        <v>2799</v>
      </c>
      <c r="D231" s="307" t="s">
        <v>2776</v>
      </c>
    </row>
    <row r="232" spans="1:4" ht="35.25">
      <c r="A232" s="309">
        <v>2</v>
      </c>
      <c r="B232" s="307" t="s">
        <v>2777</v>
      </c>
      <c r="C232" s="307" t="s">
        <v>2794</v>
      </c>
      <c r="D232" s="307" t="s">
        <v>2775</v>
      </c>
    </row>
    <row r="233" spans="1:4" ht="35.25">
      <c r="B233" s="307"/>
      <c r="C233" s="307"/>
      <c r="D233" s="307" t="s">
        <v>2811</v>
      </c>
    </row>
    <row r="234" spans="1:4" ht="35.25">
      <c r="B234" s="499" t="s">
        <v>2812</v>
      </c>
      <c r="C234" s="500"/>
      <c r="D234" s="501"/>
    </row>
    <row r="235" spans="1:4" ht="35.25">
      <c r="A235" s="309" t="s">
        <v>3</v>
      </c>
      <c r="B235" s="307" t="s">
        <v>2800</v>
      </c>
      <c r="C235" s="307" t="s">
        <v>2774</v>
      </c>
      <c r="D235" s="307" t="s">
        <v>2773</v>
      </c>
    </row>
    <row r="236" spans="1:4" ht="35.25">
      <c r="A236" s="309">
        <v>1</v>
      </c>
      <c r="B236" s="307" t="s">
        <v>2804</v>
      </c>
      <c r="C236" s="307" t="s">
        <v>2801</v>
      </c>
      <c r="D236" s="307" t="s">
        <v>2783</v>
      </c>
    </row>
    <row r="237" spans="1:4" ht="35.25">
      <c r="A237" s="309">
        <v>2</v>
      </c>
      <c r="B237" s="307" t="s">
        <v>2794</v>
      </c>
      <c r="C237" s="307" t="s">
        <v>2776</v>
      </c>
      <c r="D237" s="307" t="s">
        <v>2775</v>
      </c>
    </row>
    <row r="238" spans="1:4" ht="35.25">
      <c r="B238" s="308"/>
      <c r="C238" s="299"/>
      <c r="D238" s="300" t="s">
        <v>2788</v>
      </c>
    </row>
    <row r="239" spans="1:4" ht="35.25">
      <c r="B239" s="496" t="s">
        <v>2813</v>
      </c>
      <c r="C239" s="497"/>
      <c r="D239" s="498"/>
    </row>
    <row r="240" spans="1:4" ht="35.25">
      <c r="A240" s="309" t="s">
        <v>3</v>
      </c>
      <c r="B240" s="307" t="s">
        <v>2787</v>
      </c>
      <c r="C240" s="307" t="s">
        <v>2800</v>
      </c>
      <c r="D240" s="307" t="s">
        <v>2773</v>
      </c>
    </row>
    <row r="241" spans="1:4" ht="35.25">
      <c r="A241" s="309">
        <v>1</v>
      </c>
      <c r="B241" s="307" t="s">
        <v>2778</v>
      </c>
      <c r="C241" s="307" t="s">
        <v>2799</v>
      </c>
      <c r="D241" s="307" t="s">
        <v>2783</v>
      </c>
    </row>
    <row r="242" spans="1:4" ht="35.25">
      <c r="A242" s="309">
        <v>2</v>
      </c>
      <c r="B242" s="307" t="s">
        <v>2776</v>
      </c>
      <c r="C242" s="307" t="s">
        <v>2794</v>
      </c>
      <c r="D242" s="307" t="s">
        <v>2775</v>
      </c>
    </row>
    <row r="243" spans="1:4" ht="35.25">
      <c r="B243" s="307" t="s">
        <v>2779</v>
      </c>
      <c r="C243" s="306"/>
      <c r="D243" s="307"/>
    </row>
    <row r="244" spans="1:4" ht="35.25">
      <c r="B244" s="496" t="s">
        <v>2814</v>
      </c>
      <c r="C244" s="703"/>
      <c r="D244" s="704"/>
    </row>
    <row r="245" spans="1:4" ht="35.25">
      <c r="A245" s="309" t="s">
        <v>3</v>
      </c>
      <c r="B245" s="307" t="s">
        <v>2800</v>
      </c>
      <c r="C245" s="307" t="s">
        <v>2774</v>
      </c>
      <c r="D245" s="307" t="s">
        <v>2805</v>
      </c>
    </row>
    <row r="246" spans="1:4" ht="35.25">
      <c r="A246" s="309">
        <v>1</v>
      </c>
      <c r="B246" s="307" t="s">
        <v>2804</v>
      </c>
      <c r="C246" s="307" t="s">
        <v>2780</v>
      </c>
      <c r="D246" s="307" t="s">
        <v>2806</v>
      </c>
    </row>
    <row r="247" spans="1:4" ht="35.25">
      <c r="A247" s="309">
        <v>2</v>
      </c>
      <c r="B247" s="307" t="s">
        <v>2794</v>
      </c>
      <c r="C247" s="307" t="s">
        <v>2808</v>
      </c>
      <c r="D247" s="307" t="s">
        <v>2807</v>
      </c>
    </row>
    <row r="248" spans="1:4" ht="35.25">
      <c r="B248" s="308"/>
      <c r="C248" s="307"/>
      <c r="D248" s="307"/>
    </row>
    <row r="249" spans="1:4" ht="35.25">
      <c r="B249" s="651" t="s">
        <v>2815</v>
      </c>
      <c r="C249" s="537"/>
      <c r="D249" s="537"/>
    </row>
    <row r="250" spans="1:4" ht="35.25">
      <c r="A250" s="309" t="s">
        <v>3</v>
      </c>
      <c r="B250" s="307" t="s">
        <v>2782</v>
      </c>
      <c r="C250" s="307" t="s">
        <v>2784</v>
      </c>
      <c r="D250" s="307" t="s">
        <v>2805</v>
      </c>
    </row>
    <row r="251" spans="1:4" ht="35.25">
      <c r="A251" s="309">
        <v>1</v>
      </c>
      <c r="B251" s="307" t="s">
        <v>2789</v>
      </c>
      <c r="C251" s="307" t="s">
        <v>2772</v>
      </c>
      <c r="D251" s="307" t="s">
        <v>2806</v>
      </c>
    </row>
    <row r="252" spans="1:4" ht="35.25">
      <c r="A252" s="309">
        <v>2</v>
      </c>
      <c r="B252" s="307" t="s">
        <v>2785</v>
      </c>
      <c r="C252" s="307" t="s">
        <v>2816</v>
      </c>
      <c r="D252" s="307" t="s">
        <v>2807</v>
      </c>
    </row>
    <row r="253" spans="1:4" ht="35.25">
      <c r="B253" s="308" t="s">
        <v>2817</v>
      </c>
      <c r="C253" s="306"/>
      <c r="D253" s="307"/>
    </row>
    <row r="254" spans="1:4" ht="35.25">
      <c r="B254" s="651"/>
      <c r="C254" s="537"/>
      <c r="D254" s="537"/>
    </row>
  </sheetData>
  <mergeCells count="52">
    <mergeCell ref="A1:D1"/>
    <mergeCell ref="B3:D3"/>
    <mergeCell ref="B7:D7"/>
    <mergeCell ref="B11:D11"/>
    <mergeCell ref="B15:D15"/>
    <mergeCell ref="B19:D19"/>
    <mergeCell ref="B23:D23"/>
    <mergeCell ref="B27:D27"/>
    <mergeCell ref="B31:D31"/>
    <mergeCell ref="B35:D35"/>
    <mergeCell ref="B39:D39"/>
    <mergeCell ref="B43:D43"/>
    <mergeCell ref="B47:D47"/>
    <mergeCell ref="B51:D51"/>
    <mergeCell ref="B55:D55"/>
    <mergeCell ref="B59:D59"/>
    <mergeCell ref="B63:D63"/>
    <mergeCell ref="B67:D67"/>
    <mergeCell ref="B71:D71"/>
    <mergeCell ref="B75:D75"/>
    <mergeCell ref="B79:D79"/>
    <mergeCell ref="B83:D83"/>
    <mergeCell ref="B87:D87"/>
    <mergeCell ref="B95:D95"/>
    <mergeCell ref="B99:D99"/>
    <mergeCell ref="B103:D103"/>
    <mergeCell ref="A107:D107"/>
    <mergeCell ref="B111:D111"/>
    <mergeCell ref="B115:D115"/>
    <mergeCell ref="B123:D123"/>
    <mergeCell ref="B127:D127"/>
    <mergeCell ref="A131:D131"/>
    <mergeCell ref="B135:D135"/>
    <mergeCell ref="B139:D139"/>
    <mergeCell ref="B147:D147"/>
    <mergeCell ref="B151:D151"/>
    <mergeCell ref="B155:D155"/>
    <mergeCell ref="A159:D159"/>
    <mergeCell ref="A163:D163"/>
    <mergeCell ref="A167:D167"/>
    <mergeCell ref="B249:D249"/>
    <mergeCell ref="B254:D254"/>
    <mergeCell ref="B183:D183"/>
    <mergeCell ref="B187:D187"/>
    <mergeCell ref="A191:D191"/>
    <mergeCell ref="A203:D203"/>
    <mergeCell ref="A207:D207"/>
    <mergeCell ref="B224:D224"/>
    <mergeCell ref="B229:D229"/>
    <mergeCell ref="B234:D234"/>
    <mergeCell ref="B239:D239"/>
    <mergeCell ref="B244:D244"/>
  </mergeCells>
  <phoneticPr fontId="43" type="noConversion"/>
  <pageMargins left="0.69930555555555596" right="0.69930555555555596" top="0.75" bottom="0.75" header="0.3" footer="0.3"/>
  <pageSetup paperSize="9" orientation="portrait" horizontalDpi="180" verticalDpi="18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FFC000"/>
  </sheetPr>
  <dimension ref="A1:D55"/>
  <sheetViews>
    <sheetView workbookViewId="0">
      <pane ySplit="1" topLeftCell="A2" activePane="bottomLeft" state="frozen"/>
      <selection pane="bottomLeft" activeCell="B33" sqref="B33:D35"/>
    </sheetView>
  </sheetViews>
  <sheetFormatPr defaultColWidth="9" defaultRowHeight="35.25"/>
  <cols>
    <col min="1" max="1" width="11.625" style="3" customWidth="1"/>
    <col min="2" max="2" width="35.625" style="3" customWidth="1"/>
    <col min="3" max="4" width="35" style="3" customWidth="1"/>
    <col min="5" max="16384" width="9" style="3"/>
  </cols>
  <sheetData>
    <row r="1" spans="1:4" ht="45">
      <c r="A1" s="720" t="s">
        <v>564</v>
      </c>
      <c r="B1" s="720"/>
      <c r="C1" s="720"/>
      <c r="D1" s="720"/>
    </row>
    <row r="2" spans="1:4" ht="45">
      <c r="A2" s="721" t="s">
        <v>565</v>
      </c>
      <c r="B2" s="722"/>
      <c r="C2" s="722"/>
      <c r="D2" s="723"/>
    </row>
    <row r="3" spans="1:4" ht="45">
      <c r="A3" s="721" t="s">
        <v>566</v>
      </c>
      <c r="B3" s="722"/>
      <c r="C3" s="722"/>
      <c r="D3" s="723"/>
    </row>
    <row r="4" spans="1:4">
      <c r="A4" s="466" t="s">
        <v>567</v>
      </c>
      <c r="B4" s="467"/>
      <c r="C4" s="467"/>
      <c r="D4" s="468"/>
    </row>
    <row r="5" spans="1:4">
      <c r="A5" s="91" t="s">
        <v>3</v>
      </c>
      <c r="B5" s="92" t="s">
        <v>35</v>
      </c>
      <c r="C5" s="92" t="s">
        <v>568</v>
      </c>
      <c r="D5" s="92" t="s">
        <v>37</v>
      </c>
    </row>
    <row r="6" spans="1:4">
      <c r="A6" s="91">
        <v>1</v>
      </c>
      <c r="B6" s="92" t="s">
        <v>569</v>
      </c>
      <c r="C6" s="91" t="s">
        <v>39</v>
      </c>
      <c r="D6" s="92" t="s">
        <v>42</v>
      </c>
    </row>
    <row r="7" spans="1:4">
      <c r="A7" s="91">
        <v>2</v>
      </c>
      <c r="B7" s="92" t="s">
        <v>130</v>
      </c>
      <c r="C7" s="91" t="s">
        <v>132</v>
      </c>
      <c r="D7" s="92" t="s">
        <v>40</v>
      </c>
    </row>
    <row r="8" spans="1:4">
      <c r="A8" s="422" t="s">
        <v>570</v>
      </c>
      <c r="B8" s="423"/>
      <c r="C8" s="423"/>
      <c r="D8" s="424"/>
    </row>
    <row r="9" spans="1:4">
      <c r="A9" s="65" t="s">
        <v>3</v>
      </c>
      <c r="B9" s="65" t="s">
        <v>73</v>
      </c>
      <c r="C9" s="65" t="s">
        <v>72</v>
      </c>
      <c r="D9" s="65" t="s">
        <v>571</v>
      </c>
    </row>
    <row r="10" spans="1:4">
      <c r="A10" s="65">
        <v>1</v>
      </c>
      <c r="B10" s="93" t="s">
        <v>76</v>
      </c>
      <c r="C10" s="65" t="s">
        <v>185</v>
      </c>
      <c r="D10" s="65" t="s">
        <v>95</v>
      </c>
    </row>
    <row r="11" spans="1:4">
      <c r="A11" s="65">
        <v>2</v>
      </c>
      <c r="B11" s="93" t="s">
        <v>572</v>
      </c>
      <c r="C11" s="65" t="s">
        <v>185</v>
      </c>
      <c r="D11" s="65" t="s">
        <v>573</v>
      </c>
    </row>
    <row r="12" spans="1:4">
      <c r="A12" s="453" t="s">
        <v>574</v>
      </c>
      <c r="B12" s="454"/>
      <c r="C12" s="454"/>
      <c r="D12" s="455"/>
    </row>
    <row r="13" spans="1:4">
      <c r="A13" s="94" t="s">
        <v>3</v>
      </c>
      <c r="B13" s="95" t="s">
        <v>186</v>
      </c>
      <c r="C13" s="95" t="s">
        <v>575</v>
      </c>
      <c r="D13" s="95" t="s">
        <v>576</v>
      </c>
    </row>
    <row r="14" spans="1:4">
      <c r="A14" s="94">
        <v>1</v>
      </c>
      <c r="B14" s="94" t="s">
        <v>8</v>
      </c>
      <c r="C14" s="94" t="s">
        <v>101</v>
      </c>
      <c r="D14" s="95" t="s">
        <v>18</v>
      </c>
    </row>
    <row r="15" spans="1:4">
      <c r="A15" s="94">
        <v>2</v>
      </c>
      <c r="B15" s="95" t="s">
        <v>577</v>
      </c>
      <c r="C15" s="95" t="s">
        <v>121</v>
      </c>
      <c r="D15" s="94" t="s">
        <v>404</v>
      </c>
    </row>
    <row r="16" spans="1:4">
      <c r="A16" s="713" t="s">
        <v>578</v>
      </c>
      <c r="B16" s="714"/>
      <c r="C16" s="714"/>
      <c r="D16" s="715"/>
    </row>
    <row r="17" spans="1:4">
      <c r="A17" s="96" t="s">
        <v>3</v>
      </c>
      <c r="B17" s="97" t="s">
        <v>579</v>
      </c>
      <c r="C17" s="96" t="s">
        <v>44</v>
      </c>
      <c r="D17" s="96" t="s">
        <v>45</v>
      </c>
    </row>
    <row r="18" spans="1:4">
      <c r="A18" s="96">
        <v>1</v>
      </c>
      <c r="B18" s="96" t="s">
        <v>580</v>
      </c>
      <c r="C18" s="96" t="s">
        <v>47</v>
      </c>
      <c r="D18" s="96" t="s">
        <v>581</v>
      </c>
    </row>
    <row r="19" spans="1:4">
      <c r="A19" s="96">
        <v>2</v>
      </c>
      <c r="B19" s="96" t="s">
        <v>582</v>
      </c>
      <c r="C19" s="96" t="s">
        <v>50</v>
      </c>
      <c r="D19" s="96" t="s">
        <v>583</v>
      </c>
    </row>
    <row r="20" spans="1:4">
      <c r="A20" s="716" t="s">
        <v>584</v>
      </c>
      <c r="B20" s="463"/>
      <c r="C20" s="463"/>
      <c r="D20" s="464"/>
    </row>
    <row r="21" spans="1:4">
      <c r="A21" s="98" t="s">
        <v>3</v>
      </c>
      <c r="B21" s="98" t="s">
        <v>585</v>
      </c>
      <c r="C21" s="98" t="s">
        <v>21</v>
      </c>
      <c r="D21" s="98" t="s">
        <v>62</v>
      </c>
    </row>
    <row r="22" spans="1:4">
      <c r="A22" s="98">
        <v>1</v>
      </c>
      <c r="B22" s="98" t="s">
        <v>354</v>
      </c>
      <c r="C22" s="98" t="s">
        <v>67</v>
      </c>
      <c r="D22" s="99" t="s">
        <v>341</v>
      </c>
    </row>
    <row r="23" spans="1:4">
      <c r="A23" s="98">
        <v>2</v>
      </c>
      <c r="B23" s="98" t="s">
        <v>338</v>
      </c>
      <c r="C23" s="98" t="s">
        <v>210</v>
      </c>
      <c r="D23" s="99" t="s">
        <v>586</v>
      </c>
    </row>
    <row r="24" spans="1:4">
      <c r="A24" s="453" t="s">
        <v>587</v>
      </c>
      <c r="B24" s="454"/>
      <c r="C24" s="454"/>
      <c r="D24" s="455"/>
    </row>
    <row r="25" spans="1:4">
      <c r="A25" s="94" t="s">
        <v>3</v>
      </c>
      <c r="B25" s="94" t="s">
        <v>588</v>
      </c>
      <c r="C25" s="94" t="s">
        <v>5</v>
      </c>
      <c r="D25" s="94" t="s">
        <v>453</v>
      </c>
    </row>
    <row r="26" spans="1:4">
      <c r="A26" s="94">
        <v>1</v>
      </c>
      <c r="B26" s="94" t="s">
        <v>589</v>
      </c>
      <c r="C26" s="94" t="s">
        <v>12</v>
      </c>
      <c r="D26" s="94" t="s">
        <v>11</v>
      </c>
    </row>
    <row r="27" spans="1:4">
      <c r="A27" s="94">
        <v>2</v>
      </c>
      <c r="B27" s="94" t="s">
        <v>10</v>
      </c>
      <c r="C27" s="94" t="s">
        <v>590</v>
      </c>
      <c r="D27" s="94" t="s">
        <v>220</v>
      </c>
    </row>
    <row r="28" spans="1:4">
      <c r="A28" s="717" t="s">
        <v>591</v>
      </c>
      <c r="B28" s="718"/>
      <c r="C28" s="718"/>
      <c r="D28" s="719"/>
    </row>
    <row r="29" spans="1:4">
      <c r="A29" s="100" t="s">
        <v>3</v>
      </c>
      <c r="B29" s="100" t="s">
        <v>52</v>
      </c>
      <c r="C29" s="100" t="s">
        <v>53</v>
      </c>
      <c r="D29" s="100" t="s">
        <v>54</v>
      </c>
    </row>
    <row r="30" spans="1:4">
      <c r="A30" s="100">
        <v>1</v>
      </c>
      <c r="B30" s="100" t="s">
        <v>592</v>
      </c>
      <c r="C30" s="100" t="s">
        <v>57</v>
      </c>
      <c r="D30" s="100" t="s">
        <v>90</v>
      </c>
    </row>
    <row r="31" spans="1:4">
      <c r="A31" s="100">
        <v>2</v>
      </c>
      <c r="B31" s="100" t="s">
        <v>593</v>
      </c>
      <c r="C31" s="100" t="s">
        <v>594</v>
      </c>
      <c r="D31" s="100" t="s">
        <v>86</v>
      </c>
    </row>
    <row r="32" spans="1:4">
      <c r="A32" s="710" t="s">
        <v>595</v>
      </c>
      <c r="B32" s="711"/>
      <c r="C32" s="711"/>
      <c r="D32" s="712"/>
    </row>
    <row r="33" spans="1:4">
      <c r="A33" s="101" t="s">
        <v>3</v>
      </c>
      <c r="B33" s="101" t="s">
        <v>596</v>
      </c>
      <c r="C33" s="101" t="s">
        <v>396</v>
      </c>
      <c r="D33" s="101" t="s">
        <v>597</v>
      </c>
    </row>
    <row r="34" spans="1:4">
      <c r="A34" s="101">
        <v>1</v>
      </c>
      <c r="B34" s="101" t="s">
        <v>105</v>
      </c>
      <c r="C34" s="101" t="s">
        <v>598</v>
      </c>
      <c r="D34" s="101" t="s">
        <v>599</v>
      </c>
    </row>
    <row r="35" spans="1:4">
      <c r="A35" s="101">
        <v>2</v>
      </c>
      <c r="B35" s="101" t="s">
        <v>600</v>
      </c>
      <c r="C35" s="101" t="s">
        <v>370</v>
      </c>
      <c r="D35" s="101" t="s">
        <v>26</v>
      </c>
    </row>
    <row r="36" spans="1:4">
      <c r="A36" s="102"/>
      <c r="B36" s="102"/>
      <c r="C36" s="102"/>
      <c r="D36" s="102"/>
    </row>
    <row r="37" spans="1:4">
      <c r="A37" s="102" t="s">
        <v>3</v>
      </c>
      <c r="B37" s="102" t="s">
        <v>147</v>
      </c>
      <c r="C37" s="102" t="s">
        <v>601</v>
      </c>
      <c r="D37" s="102" t="s">
        <v>148</v>
      </c>
    </row>
    <row r="38" spans="1:4">
      <c r="A38" s="102">
        <v>1</v>
      </c>
      <c r="B38" s="102" t="s">
        <v>46</v>
      </c>
      <c r="C38" s="102" t="s">
        <v>602</v>
      </c>
      <c r="D38" s="102" t="s">
        <v>120</v>
      </c>
    </row>
    <row r="39" spans="1:4">
      <c r="A39" s="102">
        <v>2</v>
      </c>
      <c r="B39" s="102" t="s">
        <v>178</v>
      </c>
      <c r="C39" s="102" t="s">
        <v>603</v>
      </c>
      <c r="D39" s="102" t="s">
        <v>604</v>
      </c>
    </row>
    <row r="41" spans="1:4">
      <c r="A41" s="86" t="s">
        <v>3</v>
      </c>
      <c r="B41" s="3" t="s">
        <v>605</v>
      </c>
      <c r="C41" s="3" t="s">
        <v>88</v>
      </c>
      <c r="D41" s="3" t="s">
        <v>460</v>
      </c>
    </row>
    <row r="42" spans="1:4">
      <c r="A42" s="86">
        <v>1</v>
      </c>
      <c r="B42" s="3" t="s">
        <v>365</v>
      </c>
      <c r="C42" s="3" t="s">
        <v>83</v>
      </c>
      <c r="D42" s="3" t="s">
        <v>7</v>
      </c>
    </row>
    <row r="43" spans="1:4">
      <c r="A43" s="86">
        <v>2</v>
      </c>
      <c r="B43" s="3" t="s">
        <v>84</v>
      </c>
      <c r="C43" s="3" t="s">
        <v>606</v>
      </c>
      <c r="D43" s="3" t="s">
        <v>106</v>
      </c>
    </row>
    <row r="45" spans="1:4">
      <c r="A45" s="103" t="s">
        <v>3</v>
      </c>
      <c r="B45" s="103" t="s">
        <v>87</v>
      </c>
      <c r="C45" s="103" t="s">
        <v>88</v>
      </c>
      <c r="D45" s="103" t="s">
        <v>89</v>
      </c>
    </row>
    <row r="46" spans="1:4">
      <c r="A46" s="103">
        <v>1</v>
      </c>
      <c r="B46" s="103" t="s">
        <v>90</v>
      </c>
      <c r="C46" s="103" t="s">
        <v>438</v>
      </c>
      <c r="D46" s="103" t="s">
        <v>92</v>
      </c>
    </row>
    <row r="47" spans="1:4">
      <c r="A47" s="103">
        <v>2</v>
      </c>
      <c r="B47" s="103" t="s">
        <v>185</v>
      </c>
      <c r="C47" s="103" t="s">
        <v>91</v>
      </c>
      <c r="D47" s="103" t="s">
        <v>74</v>
      </c>
    </row>
    <row r="48" spans="1:4">
      <c r="A48" s="103"/>
      <c r="B48" s="103"/>
      <c r="C48" s="103"/>
      <c r="D48" s="103"/>
    </row>
    <row r="49" spans="1:4">
      <c r="A49" s="103" t="s">
        <v>3</v>
      </c>
      <c r="B49" s="103" t="s">
        <v>89</v>
      </c>
      <c r="C49" s="103" t="s">
        <v>88</v>
      </c>
      <c r="D49" s="103" t="s">
        <v>460</v>
      </c>
    </row>
    <row r="50" spans="1:4">
      <c r="A50" s="103">
        <v>1</v>
      </c>
      <c r="B50" s="103" t="s">
        <v>74</v>
      </c>
      <c r="C50" s="103" t="s">
        <v>438</v>
      </c>
      <c r="D50" s="103" t="s">
        <v>7</v>
      </c>
    </row>
    <row r="51" spans="1:4">
      <c r="A51" s="103">
        <v>2</v>
      </c>
      <c r="B51" s="103" t="s">
        <v>607</v>
      </c>
      <c r="C51" s="103" t="s">
        <v>91</v>
      </c>
      <c r="D51" s="103" t="s">
        <v>431</v>
      </c>
    </row>
    <row r="52" spans="1:4">
      <c r="A52" s="103"/>
      <c r="B52" s="103"/>
      <c r="C52" s="103"/>
      <c r="D52" s="103"/>
    </row>
    <row r="53" spans="1:4">
      <c r="A53" s="103" t="s">
        <v>3</v>
      </c>
      <c r="B53" s="103" t="s">
        <v>96</v>
      </c>
      <c r="C53" s="103" t="s">
        <v>608</v>
      </c>
      <c r="D53" s="103" t="s">
        <v>443</v>
      </c>
    </row>
    <row r="54" spans="1:4">
      <c r="A54" s="103">
        <v>1</v>
      </c>
      <c r="B54" s="103" t="s">
        <v>99</v>
      </c>
      <c r="C54" s="103" t="s">
        <v>100</v>
      </c>
      <c r="D54" s="103" t="s">
        <v>103</v>
      </c>
    </row>
    <row r="55" spans="1:4">
      <c r="A55" s="103">
        <v>2</v>
      </c>
      <c r="B55" s="103" t="s">
        <v>609</v>
      </c>
      <c r="C55" s="103" t="s">
        <v>472</v>
      </c>
      <c r="D55" s="103" t="s">
        <v>370</v>
      </c>
    </row>
  </sheetData>
  <mergeCells count="11">
    <mergeCell ref="A1:D1"/>
    <mergeCell ref="A2:D2"/>
    <mergeCell ref="A3:D3"/>
    <mergeCell ref="A4:D4"/>
    <mergeCell ref="A8:D8"/>
    <mergeCell ref="A32:D32"/>
    <mergeCell ref="A12:D12"/>
    <mergeCell ref="A16:D16"/>
    <mergeCell ref="A20:D20"/>
    <mergeCell ref="A24:D24"/>
    <mergeCell ref="A28:D28"/>
  </mergeCells>
  <phoneticPr fontId="43" type="noConversion"/>
  <pageMargins left="0.69930555555555596" right="0.69930555555555596" top="0.75" bottom="0.75" header="0.3" footer="0.3"/>
  <pageSetup paperSize="9" orientation="portrait" horizontalDpi="180" verticalDpi="18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2" tint="-9.9978637043366805E-2"/>
  </sheetPr>
  <dimension ref="A1:D55"/>
  <sheetViews>
    <sheetView workbookViewId="0">
      <pane ySplit="1" topLeftCell="A2" activePane="bottomLeft" state="frozen"/>
      <selection pane="bottomLeft" activeCell="A8" sqref="A8:D8"/>
    </sheetView>
  </sheetViews>
  <sheetFormatPr defaultColWidth="9" defaultRowHeight="35.25"/>
  <cols>
    <col min="1" max="1" width="11.625" style="3" customWidth="1"/>
    <col min="2" max="2" width="35.625" style="3" customWidth="1"/>
    <col min="3" max="4" width="35" style="3" customWidth="1"/>
    <col min="5" max="16384" width="9" style="3"/>
  </cols>
  <sheetData>
    <row r="1" spans="1:4" ht="45">
      <c r="A1" s="720" t="s">
        <v>564</v>
      </c>
      <c r="B1" s="720"/>
      <c r="C1" s="720"/>
      <c r="D1" s="720"/>
    </row>
    <row r="2" spans="1:4" ht="45">
      <c r="A2" s="721" t="s">
        <v>565</v>
      </c>
      <c r="B2" s="722"/>
      <c r="C2" s="722"/>
      <c r="D2" s="723"/>
    </row>
    <row r="3" spans="1:4" ht="45">
      <c r="A3" s="721" t="s">
        <v>610</v>
      </c>
      <c r="B3" s="722"/>
      <c r="C3" s="722"/>
      <c r="D3" s="723"/>
    </row>
    <row r="4" spans="1:4">
      <c r="A4" s="425" t="s">
        <v>611</v>
      </c>
      <c r="B4" s="426"/>
      <c r="C4" s="426"/>
      <c r="D4" s="427"/>
    </row>
    <row r="5" spans="1:4">
      <c r="A5" s="86" t="s">
        <v>3</v>
      </c>
      <c r="B5" s="86" t="s">
        <v>35</v>
      </c>
      <c r="C5" s="86" t="s">
        <v>568</v>
      </c>
      <c r="D5" s="86" t="s">
        <v>612</v>
      </c>
    </row>
    <row r="6" spans="1:4">
      <c r="A6" s="86">
        <v>1</v>
      </c>
      <c r="B6" s="86" t="s">
        <v>38</v>
      </c>
      <c r="C6" s="86" t="s">
        <v>39</v>
      </c>
      <c r="D6" s="86" t="s">
        <v>40</v>
      </c>
    </row>
    <row r="7" spans="1:4">
      <c r="A7" s="86">
        <v>2</v>
      </c>
      <c r="B7" s="87" t="s">
        <v>130</v>
      </c>
      <c r="C7" s="86" t="s">
        <v>142</v>
      </c>
      <c r="D7" s="87" t="s">
        <v>42</v>
      </c>
    </row>
    <row r="8" spans="1:4">
      <c r="A8" s="724" t="s">
        <v>613</v>
      </c>
      <c r="B8" s="725"/>
      <c r="C8" s="725"/>
      <c r="D8" s="726"/>
    </row>
    <row r="9" spans="1:4">
      <c r="A9" s="86" t="s">
        <v>3</v>
      </c>
      <c r="B9" s="86" t="s">
        <v>186</v>
      </c>
      <c r="C9" s="86" t="s">
        <v>575</v>
      </c>
      <c r="D9" s="86" t="s">
        <v>576</v>
      </c>
    </row>
    <row r="10" spans="1:4">
      <c r="A10" s="86">
        <v>1</v>
      </c>
      <c r="B10" s="86" t="s">
        <v>8</v>
      </c>
      <c r="C10" s="88" t="s">
        <v>101</v>
      </c>
      <c r="D10" s="88" t="s">
        <v>18</v>
      </c>
    </row>
    <row r="11" spans="1:4">
      <c r="A11" s="86">
        <v>2</v>
      </c>
      <c r="B11" s="86" t="s">
        <v>577</v>
      </c>
      <c r="C11" s="86" t="s">
        <v>121</v>
      </c>
      <c r="D11" s="86" t="s">
        <v>404</v>
      </c>
    </row>
    <row r="12" spans="1:4">
      <c r="A12" s="724" t="s">
        <v>614</v>
      </c>
      <c r="B12" s="725"/>
      <c r="C12" s="725"/>
      <c r="D12" s="726"/>
    </row>
    <row r="13" spans="1:4">
      <c r="A13" s="86" t="s">
        <v>3</v>
      </c>
      <c r="B13" s="86" t="s">
        <v>615</v>
      </c>
      <c r="C13" s="86" t="s">
        <v>44</v>
      </c>
      <c r="D13" s="86" t="s">
        <v>45</v>
      </c>
    </row>
    <row r="14" spans="1:4">
      <c r="A14" s="86">
        <v>1</v>
      </c>
      <c r="B14" s="86" t="s">
        <v>580</v>
      </c>
      <c r="C14" s="86" t="s">
        <v>47</v>
      </c>
      <c r="D14" s="86" t="s">
        <v>581</v>
      </c>
    </row>
    <row r="15" spans="1:4">
      <c r="A15" s="86">
        <v>2</v>
      </c>
      <c r="B15" s="86" t="s">
        <v>582</v>
      </c>
      <c r="C15" s="86" t="s">
        <v>50</v>
      </c>
      <c r="D15" s="86" t="s">
        <v>583</v>
      </c>
    </row>
    <row r="16" spans="1:4">
      <c r="A16" s="724" t="s">
        <v>616</v>
      </c>
      <c r="B16" s="725"/>
      <c r="C16" s="725"/>
      <c r="D16" s="726"/>
    </row>
    <row r="17" spans="1:4">
      <c r="A17" s="86" t="s">
        <v>3</v>
      </c>
      <c r="B17" s="86" t="s">
        <v>588</v>
      </c>
      <c r="C17" s="86" t="s">
        <v>5</v>
      </c>
      <c r="D17" s="86" t="s">
        <v>617</v>
      </c>
    </row>
    <row r="18" spans="1:4">
      <c r="A18" s="86">
        <v>1</v>
      </c>
      <c r="B18" s="86" t="s">
        <v>589</v>
      </c>
      <c r="C18" s="88" t="s">
        <v>12</v>
      </c>
      <c r="D18" s="88" t="s">
        <v>11</v>
      </c>
    </row>
    <row r="19" spans="1:4">
      <c r="A19" s="86">
        <v>2</v>
      </c>
      <c r="B19" s="3" t="s">
        <v>105</v>
      </c>
      <c r="C19" s="86" t="s">
        <v>618</v>
      </c>
      <c r="D19" s="86" t="s">
        <v>220</v>
      </c>
    </row>
    <row r="20" spans="1:4">
      <c r="A20" s="425"/>
      <c r="B20" s="426"/>
      <c r="C20" s="426"/>
      <c r="D20" s="427"/>
    </row>
    <row r="21" spans="1:4">
      <c r="A21" s="86" t="s">
        <v>3</v>
      </c>
      <c r="B21" s="86" t="s">
        <v>571</v>
      </c>
      <c r="C21" s="86" t="s">
        <v>72</v>
      </c>
      <c r="D21" s="86" t="s">
        <v>619</v>
      </c>
    </row>
    <row r="22" spans="1:4">
      <c r="A22" s="86">
        <v>1</v>
      </c>
      <c r="B22" s="86" t="s">
        <v>92</v>
      </c>
      <c r="C22" s="87" t="s">
        <v>78</v>
      </c>
      <c r="D22" s="86" t="s">
        <v>76</v>
      </c>
    </row>
    <row r="23" spans="1:4">
      <c r="A23" s="86">
        <v>2</v>
      </c>
      <c r="B23" s="89" t="s">
        <v>95</v>
      </c>
      <c r="C23" s="86" t="s">
        <v>620</v>
      </c>
      <c r="D23" s="86" t="s">
        <v>79</v>
      </c>
    </row>
    <row r="24" spans="1:4">
      <c r="A24" s="724"/>
      <c r="B24" s="725"/>
      <c r="C24" s="725"/>
      <c r="D24" s="726"/>
    </row>
    <row r="25" spans="1:4">
      <c r="A25" s="86" t="s">
        <v>3</v>
      </c>
      <c r="B25" s="86" t="s">
        <v>585</v>
      </c>
      <c r="C25" s="86" t="s">
        <v>21</v>
      </c>
      <c r="D25" s="86" t="s">
        <v>202</v>
      </c>
    </row>
    <row r="26" spans="1:4">
      <c r="A26" s="86">
        <v>1</v>
      </c>
      <c r="B26" s="86" t="s">
        <v>354</v>
      </c>
      <c r="C26" s="88" t="s">
        <v>56</v>
      </c>
      <c r="D26" s="88" t="s">
        <v>67</v>
      </c>
    </row>
    <row r="27" spans="1:4">
      <c r="A27" s="86">
        <v>2</v>
      </c>
      <c r="B27" s="90" t="s">
        <v>338</v>
      </c>
      <c r="C27" s="86" t="s">
        <v>210</v>
      </c>
      <c r="D27" s="86" t="s">
        <v>345</v>
      </c>
    </row>
    <row r="28" spans="1:4">
      <c r="A28" s="425" t="s">
        <v>621</v>
      </c>
      <c r="B28" s="426"/>
      <c r="C28" s="426"/>
      <c r="D28" s="427"/>
    </row>
    <row r="29" spans="1:4">
      <c r="A29" s="86" t="s">
        <v>3</v>
      </c>
      <c r="B29" s="86" t="s">
        <v>52</v>
      </c>
      <c r="C29" s="86" t="s">
        <v>53</v>
      </c>
      <c r="D29" s="86" t="s">
        <v>54</v>
      </c>
    </row>
    <row r="30" spans="1:4">
      <c r="A30" s="86">
        <v>1</v>
      </c>
      <c r="B30" s="86" t="s">
        <v>592</v>
      </c>
      <c r="C30" s="86" t="s">
        <v>57</v>
      </c>
      <c r="D30" s="86" t="s">
        <v>90</v>
      </c>
    </row>
    <row r="31" spans="1:4">
      <c r="A31" s="86">
        <v>2</v>
      </c>
      <c r="B31" s="87" t="s">
        <v>593</v>
      </c>
      <c r="C31" s="86" t="s">
        <v>594</v>
      </c>
      <c r="D31" s="87" t="s">
        <v>86</v>
      </c>
    </row>
    <row r="32" spans="1:4">
      <c r="A32" s="425" t="s">
        <v>622</v>
      </c>
      <c r="B32" s="426"/>
      <c r="C32" s="426"/>
      <c r="D32" s="427"/>
    </row>
    <row r="33" spans="1:4">
      <c r="A33" s="86" t="s">
        <v>3</v>
      </c>
      <c r="B33" s="3" t="s">
        <v>147</v>
      </c>
      <c r="C33" s="3" t="s">
        <v>623</v>
      </c>
      <c r="D33" s="3" t="s">
        <v>148</v>
      </c>
    </row>
    <row r="34" spans="1:4">
      <c r="A34" s="86">
        <v>1</v>
      </c>
      <c r="B34" s="3" t="s">
        <v>46</v>
      </c>
      <c r="C34" s="3" t="s">
        <v>602</v>
      </c>
      <c r="D34" s="3" t="s">
        <v>120</v>
      </c>
    </row>
    <row r="35" spans="1:4">
      <c r="A35" s="86">
        <v>2</v>
      </c>
      <c r="B35" s="3" t="s">
        <v>178</v>
      </c>
      <c r="C35" s="3" t="s">
        <v>603</v>
      </c>
      <c r="D35" s="3" t="s">
        <v>604</v>
      </c>
    </row>
    <row r="36" spans="1:4">
      <c r="A36" s="425" t="s">
        <v>624</v>
      </c>
      <c r="B36" s="426"/>
      <c r="C36" s="426"/>
      <c r="D36" s="427"/>
    </row>
    <row r="37" spans="1:4">
      <c r="A37" s="86" t="s">
        <v>3</v>
      </c>
      <c r="B37" s="3" t="s">
        <v>596</v>
      </c>
      <c r="C37" s="3" t="s">
        <v>625</v>
      </c>
      <c r="D37" s="3" t="s">
        <v>80</v>
      </c>
    </row>
    <row r="38" spans="1:4">
      <c r="A38" s="86">
        <v>1</v>
      </c>
      <c r="B38" s="3" t="s">
        <v>105</v>
      </c>
      <c r="C38" s="3" t="s">
        <v>108</v>
      </c>
      <c r="D38" s="3" t="s">
        <v>84</v>
      </c>
    </row>
    <row r="39" spans="1:4">
      <c r="A39" s="86">
        <v>2</v>
      </c>
      <c r="B39" s="3" t="s">
        <v>146</v>
      </c>
      <c r="C39" s="3" t="s">
        <v>370</v>
      </c>
      <c r="D39" s="3" t="s">
        <v>26</v>
      </c>
    </row>
    <row r="40" spans="1:4">
      <c r="A40" s="425" t="s">
        <v>626</v>
      </c>
      <c r="B40" s="426"/>
      <c r="C40" s="426"/>
      <c r="D40" s="427"/>
    </row>
    <row r="41" spans="1:4">
      <c r="A41" s="86" t="s">
        <v>3</v>
      </c>
      <c r="B41" s="3" t="s">
        <v>147</v>
      </c>
      <c r="C41" s="3" t="s">
        <v>148</v>
      </c>
      <c r="D41" s="3" t="s">
        <v>627</v>
      </c>
    </row>
    <row r="42" spans="1:4">
      <c r="A42" s="86">
        <v>1</v>
      </c>
      <c r="B42" s="3" t="s">
        <v>46</v>
      </c>
      <c r="C42" s="3" t="s">
        <v>26</v>
      </c>
      <c r="D42" s="3" t="s">
        <v>552</v>
      </c>
    </row>
    <row r="43" spans="1:4">
      <c r="A43" s="86">
        <v>2</v>
      </c>
      <c r="B43" s="3" t="s">
        <v>178</v>
      </c>
      <c r="C43" s="3" t="s">
        <v>108</v>
      </c>
      <c r="D43" s="3" t="s">
        <v>68</v>
      </c>
    </row>
    <row r="44" spans="1:4">
      <c r="A44" s="425" t="s">
        <v>628</v>
      </c>
      <c r="B44" s="426"/>
      <c r="C44" s="426"/>
      <c r="D44" s="427"/>
    </row>
    <row r="45" spans="1:4">
      <c r="A45" s="86" t="s">
        <v>3</v>
      </c>
      <c r="B45" s="3" t="s">
        <v>518</v>
      </c>
      <c r="C45" s="3" t="s">
        <v>88</v>
      </c>
      <c r="D45" s="3" t="s">
        <v>89</v>
      </c>
    </row>
    <row r="46" spans="1:4">
      <c r="A46" s="86">
        <v>1</v>
      </c>
      <c r="B46" s="3" t="s">
        <v>31</v>
      </c>
      <c r="C46" s="3" t="s">
        <v>90</v>
      </c>
      <c r="D46" s="3" t="s">
        <v>26</v>
      </c>
    </row>
    <row r="47" spans="1:4">
      <c r="A47" s="86">
        <v>2</v>
      </c>
      <c r="B47" s="3" t="s">
        <v>110</v>
      </c>
      <c r="C47" s="3" t="s">
        <v>519</v>
      </c>
      <c r="D47" s="3" t="s">
        <v>520</v>
      </c>
    </row>
    <row r="48" spans="1:4">
      <c r="A48" s="425" t="s">
        <v>629</v>
      </c>
      <c r="B48" s="426"/>
      <c r="C48" s="426"/>
      <c r="D48" s="427"/>
    </row>
    <row r="49" spans="1:4">
      <c r="A49" s="86" t="s">
        <v>3</v>
      </c>
      <c r="B49" s="86" t="s">
        <v>87</v>
      </c>
      <c r="C49" s="86" t="s">
        <v>159</v>
      </c>
      <c r="D49" s="86" t="s">
        <v>62</v>
      </c>
    </row>
    <row r="50" spans="1:4">
      <c r="A50" s="86">
        <v>1</v>
      </c>
      <c r="B50" s="86" t="s">
        <v>90</v>
      </c>
      <c r="C50" s="86" t="s">
        <v>519</v>
      </c>
      <c r="D50" s="86" t="s">
        <v>341</v>
      </c>
    </row>
    <row r="51" spans="1:4">
      <c r="A51" s="86">
        <v>2</v>
      </c>
      <c r="B51" s="86" t="s">
        <v>185</v>
      </c>
      <c r="C51" s="86" t="s">
        <v>185</v>
      </c>
      <c r="D51" s="86" t="s">
        <v>110</v>
      </c>
    </row>
    <row r="52" spans="1:4">
      <c r="A52" s="425" t="s">
        <v>630</v>
      </c>
      <c r="B52" s="426"/>
      <c r="C52" s="426"/>
      <c r="D52" s="427"/>
    </row>
    <row r="53" spans="1:4">
      <c r="A53" s="86" t="s">
        <v>3</v>
      </c>
      <c r="B53" s="3" t="s">
        <v>512</v>
      </c>
      <c r="C53" s="3" t="s">
        <v>80</v>
      </c>
      <c r="D53" s="3" t="s">
        <v>543</v>
      </c>
    </row>
    <row r="54" spans="1:4">
      <c r="A54" s="86">
        <v>1</v>
      </c>
      <c r="B54" s="3" t="s">
        <v>94</v>
      </c>
      <c r="C54" s="3" t="s">
        <v>225</v>
      </c>
      <c r="D54" s="3" t="s">
        <v>431</v>
      </c>
    </row>
    <row r="55" spans="1:4">
      <c r="A55" s="86">
        <v>2</v>
      </c>
      <c r="B55" s="3" t="s">
        <v>224</v>
      </c>
      <c r="C55" s="3" t="s">
        <v>84</v>
      </c>
      <c r="D55" s="3" t="s">
        <v>361</v>
      </c>
    </row>
  </sheetData>
  <mergeCells count="16">
    <mergeCell ref="A1:D1"/>
    <mergeCell ref="A2:D2"/>
    <mergeCell ref="A3:D3"/>
    <mergeCell ref="A4:D4"/>
    <mergeCell ref="A8:D8"/>
    <mergeCell ref="A12:D12"/>
    <mergeCell ref="A16:D16"/>
    <mergeCell ref="A20:D20"/>
    <mergeCell ref="A24:D24"/>
    <mergeCell ref="A28:D28"/>
    <mergeCell ref="A52:D52"/>
    <mergeCell ref="A32:D32"/>
    <mergeCell ref="A36:D36"/>
    <mergeCell ref="A40:D40"/>
    <mergeCell ref="A44:D44"/>
    <mergeCell ref="A48:D48"/>
  </mergeCells>
  <phoneticPr fontId="43" type="noConversion"/>
  <pageMargins left="0.69930555555555596" right="0.69930555555555596" top="0.75" bottom="0.75" header="0.3" footer="0.3"/>
  <pageSetup paperSize="9" orientation="portrait" horizontalDpi="180" verticalDpi="18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5" tint="0.39994506668294322"/>
  </sheetPr>
  <dimension ref="A1:G208"/>
  <sheetViews>
    <sheetView zoomScale="101" zoomScaleNormal="101" workbookViewId="0">
      <pane ySplit="1" topLeftCell="A218" activePane="bottomLeft" state="frozen"/>
      <selection pane="bottomLeft" activeCell="C192" sqref="C192"/>
    </sheetView>
  </sheetViews>
  <sheetFormatPr defaultColWidth="26.75" defaultRowHeight="39.75"/>
  <cols>
    <col min="1" max="1" width="30.75" style="18" customWidth="1"/>
    <col min="2" max="2" width="32.375" style="18" customWidth="1"/>
    <col min="3" max="3" width="46.375" style="18" customWidth="1"/>
    <col min="4" max="4" width="73" style="18" customWidth="1"/>
    <col min="5" max="5" width="77.375" style="18" customWidth="1"/>
    <col min="6" max="6" width="97.375" style="68" customWidth="1"/>
    <col min="7" max="7" width="52.125" style="18" customWidth="1"/>
    <col min="8" max="8" width="33.25" style="18" customWidth="1"/>
    <col min="9" max="9" width="26.75" style="18"/>
    <col min="10" max="10" width="27.875" style="18" customWidth="1"/>
    <col min="11" max="11" width="30.125" style="18" customWidth="1"/>
    <col min="12" max="16384" width="26.75" style="18"/>
  </cols>
  <sheetData>
    <row r="1" spans="1:7" ht="66">
      <c r="A1" s="732" t="s">
        <v>2279</v>
      </c>
      <c r="B1" s="733"/>
      <c r="C1" s="733"/>
      <c r="D1" s="733"/>
      <c r="E1" s="733"/>
      <c r="F1" s="733"/>
      <c r="G1" s="69"/>
    </row>
    <row r="2" spans="1:7" ht="66" customHeight="1">
      <c r="A2" s="743" t="s">
        <v>2501</v>
      </c>
      <c r="B2" s="744"/>
      <c r="C2" s="744"/>
      <c r="D2" s="744"/>
      <c r="E2" s="744"/>
      <c r="F2" s="745"/>
      <c r="G2" s="70"/>
    </row>
    <row r="3" spans="1:7" ht="39.75" customHeight="1">
      <c r="A3" s="386" t="s">
        <v>631</v>
      </c>
      <c r="B3" s="386" t="s">
        <v>632</v>
      </c>
      <c r="C3" s="386" t="s">
        <v>633</v>
      </c>
      <c r="D3" s="386" t="s">
        <v>634</v>
      </c>
      <c r="E3" s="386" t="s">
        <v>635</v>
      </c>
      <c r="F3" s="387" t="s">
        <v>636</v>
      </c>
      <c r="G3" s="72"/>
    </row>
    <row r="4" spans="1:7" ht="206.25" customHeight="1">
      <c r="A4" s="24">
        <v>1</v>
      </c>
      <c r="B4" s="382" t="s">
        <v>1916</v>
      </c>
      <c r="C4" s="18" t="s">
        <v>637</v>
      </c>
      <c r="D4" s="170" t="s">
        <v>2502</v>
      </c>
      <c r="E4" s="381" t="s">
        <v>2506</v>
      </c>
      <c r="F4" s="68" t="s">
        <v>3255</v>
      </c>
    </row>
    <row r="5" spans="1:7" ht="132" customHeight="1">
      <c r="A5" s="24">
        <v>2</v>
      </c>
      <c r="B5" s="260" t="s">
        <v>2503</v>
      </c>
      <c r="C5" s="381" t="s">
        <v>2504</v>
      </c>
      <c r="D5" s="381" t="s">
        <v>2505</v>
      </c>
      <c r="E5" s="381" t="s">
        <v>2507</v>
      </c>
      <c r="F5" s="245" t="s">
        <v>2508</v>
      </c>
    </row>
    <row r="6" spans="1:7" ht="168" customHeight="1">
      <c r="A6" s="24">
        <v>3</v>
      </c>
      <c r="B6" s="244" t="s">
        <v>2264</v>
      </c>
      <c r="C6" s="18" t="s">
        <v>638</v>
      </c>
      <c r="D6" s="18" t="s">
        <v>639</v>
      </c>
      <c r="E6" s="381" t="s">
        <v>2509</v>
      </c>
      <c r="F6" s="245" t="s">
        <v>2510</v>
      </c>
    </row>
    <row r="7" spans="1:7" ht="205.5" customHeight="1">
      <c r="A7" s="24">
        <v>4</v>
      </c>
      <c r="B7" s="73" t="s">
        <v>640</v>
      </c>
      <c r="C7" s="170" t="s">
        <v>2511</v>
      </c>
      <c r="D7" s="18" t="s">
        <v>641</v>
      </c>
      <c r="E7" s="170" t="s">
        <v>2265</v>
      </c>
      <c r="F7" s="245" t="s">
        <v>2266</v>
      </c>
    </row>
    <row r="8" spans="1:7" ht="75.75" customHeight="1">
      <c r="A8" s="18" t="s">
        <v>642</v>
      </c>
      <c r="B8" s="740" t="s">
        <v>643</v>
      </c>
      <c r="C8" s="741"/>
      <c r="D8" s="741"/>
      <c r="E8" s="741"/>
      <c r="F8" s="742"/>
      <c r="G8" s="74"/>
    </row>
    <row r="9" spans="1:7" ht="42" customHeight="1">
      <c r="B9" s="74"/>
      <c r="C9" s="74"/>
      <c r="D9" s="74"/>
      <c r="E9" s="74"/>
      <c r="F9" s="75"/>
      <c r="G9" s="74"/>
    </row>
    <row r="10" spans="1:7" ht="79.5" customHeight="1">
      <c r="A10" s="767" t="s">
        <v>644</v>
      </c>
      <c r="B10" s="768"/>
      <c r="C10" s="768"/>
      <c r="D10" s="768"/>
      <c r="E10" s="768"/>
      <c r="F10" s="769"/>
    </row>
    <row r="11" spans="1:7" ht="50.25">
      <c r="A11" s="76" t="s">
        <v>645</v>
      </c>
      <c r="B11" s="76" t="s">
        <v>646</v>
      </c>
      <c r="C11" s="76" t="s">
        <v>647</v>
      </c>
      <c r="D11" s="76" t="s">
        <v>648</v>
      </c>
      <c r="E11" s="76" t="s">
        <v>649</v>
      </c>
      <c r="F11" s="76" t="s">
        <v>650</v>
      </c>
    </row>
    <row r="12" spans="1:7" ht="174.75" customHeight="1">
      <c r="A12" s="779" t="s">
        <v>651</v>
      </c>
      <c r="B12" s="780"/>
      <c r="C12" s="780"/>
      <c r="D12" s="780"/>
      <c r="E12" s="780"/>
      <c r="F12" s="781"/>
    </row>
    <row r="13" spans="1:7" ht="141" customHeight="1">
      <c r="A13" s="30" t="s">
        <v>652</v>
      </c>
      <c r="B13" s="30" t="s">
        <v>653</v>
      </c>
      <c r="C13" s="30" t="s">
        <v>450</v>
      </c>
      <c r="D13" s="30" t="s">
        <v>654</v>
      </c>
      <c r="E13" s="30" t="s">
        <v>655</v>
      </c>
      <c r="F13" s="77" t="s">
        <v>656</v>
      </c>
    </row>
    <row r="14" spans="1:7" ht="141" customHeight="1">
      <c r="A14" s="30" t="s">
        <v>652</v>
      </c>
      <c r="B14" s="30" t="s">
        <v>653</v>
      </c>
      <c r="C14" s="30" t="s">
        <v>376</v>
      </c>
      <c r="D14" s="30" t="s">
        <v>657</v>
      </c>
      <c r="E14" s="30" t="s">
        <v>658</v>
      </c>
      <c r="F14" s="77" t="s">
        <v>659</v>
      </c>
    </row>
    <row r="15" spans="1:7" ht="186" customHeight="1">
      <c r="A15" s="30" t="s">
        <v>652</v>
      </c>
      <c r="B15" s="30" t="s">
        <v>660</v>
      </c>
      <c r="C15" s="30" t="s">
        <v>341</v>
      </c>
      <c r="D15" s="30" t="s">
        <v>661</v>
      </c>
      <c r="E15" s="30" t="s">
        <v>662</v>
      </c>
      <c r="F15" s="77" t="s">
        <v>663</v>
      </c>
    </row>
    <row r="16" spans="1:7" ht="211.5" customHeight="1">
      <c r="A16" s="30" t="s">
        <v>652</v>
      </c>
      <c r="B16" s="30" t="s">
        <v>660</v>
      </c>
      <c r="C16" s="30" t="s">
        <v>55</v>
      </c>
      <c r="D16" s="30" t="s">
        <v>664</v>
      </c>
      <c r="E16" s="30" t="s">
        <v>341</v>
      </c>
      <c r="F16" s="77" t="s">
        <v>665</v>
      </c>
    </row>
    <row r="17" spans="1:6" ht="192" customHeight="1">
      <c r="A17" s="24" t="s">
        <v>666</v>
      </c>
      <c r="B17" s="24" t="s">
        <v>660</v>
      </c>
      <c r="C17" s="24" t="s">
        <v>431</v>
      </c>
      <c r="D17" s="24" t="s">
        <v>667</v>
      </c>
      <c r="E17" s="24" t="s">
        <v>668</v>
      </c>
      <c r="F17" s="71" t="s">
        <v>669</v>
      </c>
    </row>
    <row r="18" spans="1:6" ht="119.25">
      <c r="A18" s="24" t="s">
        <v>666</v>
      </c>
      <c r="B18" s="24" t="s">
        <v>653</v>
      </c>
      <c r="C18" s="24" t="s">
        <v>142</v>
      </c>
      <c r="D18" s="24" t="s">
        <v>670</v>
      </c>
      <c r="E18" s="24" t="s">
        <v>671</v>
      </c>
      <c r="F18" s="71" t="s">
        <v>672</v>
      </c>
    </row>
    <row r="19" spans="1:6" ht="157.5" customHeight="1">
      <c r="A19" s="24" t="s">
        <v>666</v>
      </c>
      <c r="B19" s="24" t="s">
        <v>653</v>
      </c>
      <c r="C19" s="24" t="s">
        <v>12</v>
      </c>
      <c r="D19" s="24" t="s">
        <v>673</v>
      </c>
      <c r="E19" s="24" t="s">
        <v>674</v>
      </c>
      <c r="F19" s="71" t="s">
        <v>675</v>
      </c>
    </row>
    <row r="20" spans="1:6" ht="280.5" customHeight="1">
      <c r="A20" s="30" t="s">
        <v>652</v>
      </c>
      <c r="B20" s="30" t="s">
        <v>676</v>
      </c>
      <c r="C20" s="30" t="s">
        <v>120</v>
      </c>
      <c r="D20" s="30" t="s">
        <v>677</v>
      </c>
      <c r="E20" s="30" t="s">
        <v>678</v>
      </c>
      <c r="F20" s="77" t="s">
        <v>679</v>
      </c>
    </row>
    <row r="21" spans="1:6" ht="238.5" customHeight="1">
      <c r="A21" s="30" t="s">
        <v>652</v>
      </c>
      <c r="B21" s="30" t="s">
        <v>676</v>
      </c>
      <c r="C21" s="30" t="s">
        <v>26</v>
      </c>
      <c r="D21" s="30" t="s">
        <v>680</v>
      </c>
      <c r="E21" s="30" t="s">
        <v>681</v>
      </c>
      <c r="F21" s="77" t="s">
        <v>682</v>
      </c>
    </row>
    <row r="22" spans="1:6" ht="238.5" customHeight="1">
      <c r="A22" s="30" t="s">
        <v>652</v>
      </c>
      <c r="B22" s="30" t="s">
        <v>676</v>
      </c>
      <c r="C22" s="30" t="s">
        <v>683</v>
      </c>
      <c r="D22" s="30" t="s">
        <v>684</v>
      </c>
      <c r="E22" s="30" t="s">
        <v>685</v>
      </c>
      <c r="F22" s="77" t="s">
        <v>686</v>
      </c>
    </row>
    <row r="23" spans="1:6" ht="238.5" customHeight="1">
      <c r="A23" s="33" t="s">
        <v>687</v>
      </c>
      <c r="B23" s="33" t="s">
        <v>676</v>
      </c>
      <c r="C23" s="33" t="s">
        <v>51</v>
      </c>
      <c r="D23" s="33" t="s">
        <v>688</v>
      </c>
      <c r="E23" s="33" t="s">
        <v>689</v>
      </c>
      <c r="F23" s="78" t="s">
        <v>690</v>
      </c>
    </row>
    <row r="24" spans="1:6" ht="238.5" customHeight="1">
      <c r="A24" s="33" t="s">
        <v>687</v>
      </c>
      <c r="B24" s="33" t="s">
        <v>676</v>
      </c>
      <c r="C24" s="33" t="s">
        <v>220</v>
      </c>
      <c r="D24" s="33" t="s">
        <v>691</v>
      </c>
      <c r="E24" s="33" t="s">
        <v>692</v>
      </c>
      <c r="F24" s="78" t="s">
        <v>693</v>
      </c>
    </row>
    <row r="25" spans="1:6" ht="238.5" customHeight="1">
      <c r="A25" s="33" t="s">
        <v>687</v>
      </c>
      <c r="B25" s="33" t="s">
        <v>676</v>
      </c>
      <c r="C25" s="33" t="s">
        <v>86</v>
      </c>
      <c r="D25" s="33" t="s">
        <v>694</v>
      </c>
      <c r="E25" s="33" t="s">
        <v>695</v>
      </c>
      <c r="F25" s="78" t="s">
        <v>696</v>
      </c>
    </row>
    <row r="26" spans="1:6" ht="238.5" customHeight="1">
      <c r="A26" s="30" t="s">
        <v>652</v>
      </c>
      <c r="B26" s="30" t="s">
        <v>676</v>
      </c>
      <c r="C26" s="30" t="s">
        <v>697</v>
      </c>
      <c r="D26" s="30" t="s">
        <v>698</v>
      </c>
      <c r="E26" s="30" t="s">
        <v>699</v>
      </c>
      <c r="F26" s="77" t="s">
        <v>700</v>
      </c>
    </row>
    <row r="27" spans="1:6" ht="238.5" customHeight="1">
      <c r="A27" s="30" t="s">
        <v>652</v>
      </c>
      <c r="B27" s="30" t="s">
        <v>676</v>
      </c>
      <c r="C27" s="30" t="s">
        <v>701</v>
      </c>
      <c r="D27" s="30" t="s">
        <v>702</v>
      </c>
      <c r="E27" s="30" t="s">
        <v>703</v>
      </c>
      <c r="F27" s="77" t="s">
        <v>704</v>
      </c>
    </row>
    <row r="28" spans="1:6" ht="243.75" customHeight="1">
      <c r="A28" s="30" t="s">
        <v>652</v>
      </c>
      <c r="B28" s="30" t="s">
        <v>705</v>
      </c>
      <c r="C28" s="30" t="s">
        <v>11</v>
      </c>
      <c r="D28" s="30" t="s">
        <v>706</v>
      </c>
      <c r="E28" s="30" t="s">
        <v>707</v>
      </c>
      <c r="F28" s="77" t="s">
        <v>708</v>
      </c>
    </row>
    <row r="29" spans="1:6" ht="280.5" customHeight="1">
      <c r="A29" s="30" t="s">
        <v>652</v>
      </c>
      <c r="B29" s="30" t="s">
        <v>705</v>
      </c>
      <c r="C29" s="30" t="s">
        <v>48</v>
      </c>
      <c r="D29" s="30" t="s">
        <v>709</v>
      </c>
      <c r="E29" s="30" t="s">
        <v>710</v>
      </c>
      <c r="F29" s="30" t="s">
        <v>711</v>
      </c>
    </row>
    <row r="30" spans="1:6" ht="201.75" customHeight="1">
      <c r="A30" s="30" t="s">
        <v>652</v>
      </c>
      <c r="B30" s="30" t="s">
        <v>705</v>
      </c>
      <c r="C30" s="30" t="s">
        <v>67</v>
      </c>
      <c r="D30" s="30" t="s">
        <v>712</v>
      </c>
      <c r="E30" s="30" t="s">
        <v>713</v>
      </c>
      <c r="F30" s="77" t="s">
        <v>714</v>
      </c>
    </row>
    <row r="31" spans="1:6" ht="198.75">
      <c r="A31" s="30" t="s">
        <v>652</v>
      </c>
      <c r="B31" s="30" t="s">
        <v>705</v>
      </c>
      <c r="C31" s="30" t="s">
        <v>18</v>
      </c>
      <c r="D31" s="30" t="s">
        <v>715</v>
      </c>
      <c r="E31" s="30" t="s">
        <v>716</v>
      </c>
      <c r="F31" s="77" t="s">
        <v>717</v>
      </c>
    </row>
    <row r="32" spans="1:6" s="206" customFormat="1" ht="203.25" customHeight="1">
      <c r="A32" s="207" t="s">
        <v>652</v>
      </c>
      <c r="B32" s="211" t="s">
        <v>2120</v>
      </c>
      <c r="C32" s="211" t="s">
        <v>2121</v>
      </c>
      <c r="D32" s="207"/>
      <c r="E32" s="207"/>
      <c r="F32" s="77"/>
    </row>
    <row r="33" spans="1:6" ht="159">
      <c r="A33" s="30" t="s">
        <v>652</v>
      </c>
      <c r="B33" s="30" t="s">
        <v>718</v>
      </c>
      <c r="C33" s="30" t="s">
        <v>101</v>
      </c>
      <c r="D33" s="30" t="s">
        <v>719</v>
      </c>
      <c r="E33" s="30" t="s">
        <v>720</v>
      </c>
      <c r="F33" s="77" t="s">
        <v>721</v>
      </c>
    </row>
    <row r="34" spans="1:6" ht="119.25">
      <c r="A34" s="30" t="s">
        <v>652</v>
      </c>
      <c r="B34" s="30" t="s">
        <v>718</v>
      </c>
      <c r="C34" s="30" t="s">
        <v>24</v>
      </c>
      <c r="D34" s="30" t="s">
        <v>722</v>
      </c>
      <c r="E34" s="30" t="s">
        <v>723</v>
      </c>
      <c r="F34" s="30" t="s">
        <v>724</v>
      </c>
    </row>
    <row r="35" spans="1:6" ht="228.75" customHeight="1">
      <c r="A35" s="79" t="s">
        <v>687</v>
      </c>
      <c r="B35" s="79" t="s">
        <v>718</v>
      </c>
      <c r="C35" s="79" t="s">
        <v>393</v>
      </c>
      <c r="D35" s="79" t="s">
        <v>725</v>
      </c>
      <c r="E35" s="79" t="s">
        <v>726</v>
      </c>
      <c r="F35" s="79" t="s">
        <v>727</v>
      </c>
    </row>
    <row r="36" spans="1:6" ht="119.25">
      <c r="A36" s="79" t="s">
        <v>687</v>
      </c>
      <c r="B36" s="79" t="s">
        <v>718</v>
      </c>
      <c r="C36" s="79" t="s">
        <v>7</v>
      </c>
      <c r="D36" s="79" t="s">
        <v>728</v>
      </c>
      <c r="E36" s="79" t="s">
        <v>729</v>
      </c>
      <c r="F36" s="79" t="s">
        <v>730</v>
      </c>
    </row>
    <row r="37" spans="1:6" ht="159">
      <c r="A37" s="30" t="s">
        <v>652</v>
      </c>
      <c r="B37" s="30" t="s">
        <v>718</v>
      </c>
      <c r="C37" s="30" t="s">
        <v>9</v>
      </c>
      <c r="D37" s="30" t="s">
        <v>731</v>
      </c>
      <c r="E37" s="30" t="s">
        <v>732</v>
      </c>
      <c r="F37" s="30" t="s">
        <v>733</v>
      </c>
    </row>
    <row r="38" spans="1:6" ht="159">
      <c r="A38" s="30" t="s">
        <v>652</v>
      </c>
      <c r="B38" s="30" t="s">
        <v>718</v>
      </c>
      <c r="C38" s="30" t="s">
        <v>345</v>
      </c>
      <c r="D38" s="30" t="s">
        <v>734</v>
      </c>
      <c r="E38" s="30" t="s">
        <v>732</v>
      </c>
      <c r="F38" s="30" t="s">
        <v>735</v>
      </c>
    </row>
    <row r="39" spans="1:6" ht="119.25">
      <c r="A39" s="24" t="s">
        <v>666</v>
      </c>
      <c r="B39" s="24" t="s">
        <v>718</v>
      </c>
      <c r="C39" s="24" t="s">
        <v>134</v>
      </c>
      <c r="D39" s="24" t="s">
        <v>736</v>
      </c>
      <c r="E39" s="24" t="s">
        <v>737</v>
      </c>
      <c r="F39" s="24" t="s">
        <v>738</v>
      </c>
    </row>
    <row r="40" spans="1:6" ht="159">
      <c r="A40" s="24" t="s">
        <v>666</v>
      </c>
      <c r="B40" s="24" t="s">
        <v>718</v>
      </c>
      <c r="C40" s="24" t="s">
        <v>110</v>
      </c>
      <c r="D40" s="24" t="s">
        <v>736</v>
      </c>
      <c r="E40" s="24" t="s">
        <v>739</v>
      </c>
      <c r="F40" s="24" t="s">
        <v>740</v>
      </c>
    </row>
    <row r="41" spans="1:6" ht="119.25">
      <c r="A41" s="24" t="s">
        <v>666</v>
      </c>
      <c r="B41" s="24" t="s">
        <v>718</v>
      </c>
      <c r="C41" s="24" t="s">
        <v>157</v>
      </c>
      <c r="D41" s="24" t="s">
        <v>741</v>
      </c>
      <c r="E41" s="24" t="s">
        <v>742</v>
      </c>
      <c r="F41" s="24" t="s">
        <v>743</v>
      </c>
    </row>
    <row r="42" spans="1:6" ht="159">
      <c r="A42" s="30" t="s">
        <v>652</v>
      </c>
      <c r="B42" s="30" t="s">
        <v>744</v>
      </c>
      <c r="C42" s="30" t="s">
        <v>374</v>
      </c>
      <c r="D42" s="30" t="s">
        <v>745</v>
      </c>
      <c r="E42" s="30" t="s">
        <v>76</v>
      </c>
      <c r="F42" s="30" t="s">
        <v>746</v>
      </c>
    </row>
    <row r="43" spans="1:6" ht="198.75">
      <c r="A43" s="30" t="s">
        <v>652</v>
      </c>
      <c r="B43" s="30" t="s">
        <v>744</v>
      </c>
      <c r="C43" s="30" t="s">
        <v>76</v>
      </c>
      <c r="D43" s="30" t="s">
        <v>747</v>
      </c>
      <c r="E43" s="30" t="s">
        <v>374</v>
      </c>
      <c r="F43" s="30" t="s">
        <v>748</v>
      </c>
    </row>
    <row r="44" spans="1:6" ht="159">
      <c r="A44" s="24" t="s">
        <v>666</v>
      </c>
      <c r="B44" s="24" t="s">
        <v>744</v>
      </c>
      <c r="C44" s="24" t="s">
        <v>210</v>
      </c>
      <c r="D44" s="24" t="s">
        <v>749</v>
      </c>
      <c r="E44" s="24" t="s">
        <v>750</v>
      </c>
      <c r="F44" s="71" t="s">
        <v>751</v>
      </c>
    </row>
    <row r="45" spans="1:6" ht="159">
      <c r="A45" s="24" t="s">
        <v>666</v>
      </c>
      <c r="B45" s="24" t="s">
        <v>744</v>
      </c>
      <c r="C45" s="24" t="s">
        <v>49</v>
      </c>
      <c r="D45" s="24" t="s">
        <v>752</v>
      </c>
      <c r="E45" s="24" t="s">
        <v>753</v>
      </c>
      <c r="F45" s="71" t="s">
        <v>754</v>
      </c>
    </row>
    <row r="46" spans="1:6" ht="119.25">
      <c r="A46" s="30" t="s">
        <v>652</v>
      </c>
      <c r="B46" s="30" t="s">
        <v>755</v>
      </c>
      <c r="C46" s="30" t="s">
        <v>361</v>
      </c>
      <c r="D46" s="30" t="s">
        <v>756</v>
      </c>
      <c r="E46" s="30" t="s">
        <v>757</v>
      </c>
      <c r="F46" s="30" t="s">
        <v>758</v>
      </c>
    </row>
    <row r="47" spans="1:6" ht="238.5">
      <c r="A47" s="24" t="s">
        <v>666</v>
      </c>
      <c r="B47" s="24" t="s">
        <v>755</v>
      </c>
      <c r="C47" s="24" t="s">
        <v>759</v>
      </c>
      <c r="D47" s="24" t="s">
        <v>760</v>
      </c>
      <c r="E47" s="24" t="s">
        <v>761</v>
      </c>
      <c r="F47" s="71" t="s">
        <v>762</v>
      </c>
    </row>
    <row r="48" spans="1:6" ht="119.25">
      <c r="A48" s="24" t="s">
        <v>666</v>
      </c>
      <c r="B48" s="24" t="s">
        <v>755</v>
      </c>
      <c r="C48" s="24" t="s">
        <v>761</v>
      </c>
      <c r="D48" s="24" t="s">
        <v>763</v>
      </c>
      <c r="E48" s="24" t="s">
        <v>759</v>
      </c>
      <c r="F48" s="24" t="s">
        <v>764</v>
      </c>
    </row>
    <row r="49" spans="1:6" ht="198.75">
      <c r="A49" s="30" t="s">
        <v>652</v>
      </c>
      <c r="B49" s="30" t="s">
        <v>755</v>
      </c>
      <c r="C49" s="30" t="s">
        <v>765</v>
      </c>
      <c r="D49" s="30" t="s">
        <v>766</v>
      </c>
      <c r="E49" s="30" t="s">
        <v>767</v>
      </c>
      <c r="F49" s="30" t="s">
        <v>768</v>
      </c>
    </row>
    <row r="50" spans="1:6" ht="119.25" customHeight="1">
      <c r="A50" s="24" t="s">
        <v>666</v>
      </c>
      <c r="B50" s="24" t="s">
        <v>755</v>
      </c>
      <c r="C50" s="24" t="s">
        <v>769</v>
      </c>
      <c r="D50" s="24" t="s">
        <v>203</v>
      </c>
      <c r="E50" s="24" t="s">
        <v>770</v>
      </c>
      <c r="F50" s="24" t="s">
        <v>771</v>
      </c>
    </row>
    <row r="51" spans="1:6" ht="119.25">
      <c r="A51" s="30" t="s">
        <v>652</v>
      </c>
      <c r="B51" s="30" t="s">
        <v>772</v>
      </c>
      <c r="C51" s="30" t="s">
        <v>438</v>
      </c>
      <c r="D51" s="30" t="s">
        <v>773</v>
      </c>
      <c r="E51" s="30" t="s">
        <v>774</v>
      </c>
      <c r="F51" s="77" t="s">
        <v>775</v>
      </c>
    </row>
    <row r="52" spans="1:6" ht="119.25">
      <c r="A52" s="30" t="s">
        <v>652</v>
      </c>
      <c r="B52" s="30" t="s">
        <v>772</v>
      </c>
      <c r="C52" s="30" t="s">
        <v>84</v>
      </c>
      <c r="D52" s="30" t="s">
        <v>776</v>
      </c>
      <c r="E52" s="30" t="s">
        <v>777</v>
      </c>
      <c r="F52" s="77" t="s">
        <v>778</v>
      </c>
    </row>
    <row r="53" spans="1:6" ht="159">
      <c r="A53" s="30" t="s">
        <v>652</v>
      </c>
      <c r="B53" s="30" t="s">
        <v>772</v>
      </c>
      <c r="C53" s="30" t="s">
        <v>779</v>
      </c>
      <c r="D53" s="30" t="s">
        <v>780</v>
      </c>
      <c r="E53" s="30" t="s">
        <v>781</v>
      </c>
      <c r="F53" s="77" t="s">
        <v>782</v>
      </c>
    </row>
    <row r="54" spans="1:6" ht="79.5">
      <c r="A54" s="30" t="s">
        <v>652</v>
      </c>
      <c r="B54" s="30" t="s">
        <v>772</v>
      </c>
      <c r="C54" s="30" t="s">
        <v>509</v>
      </c>
      <c r="D54" s="30" t="s">
        <v>783</v>
      </c>
      <c r="E54" s="30" t="s">
        <v>784</v>
      </c>
      <c r="F54" s="77" t="s">
        <v>785</v>
      </c>
    </row>
    <row r="55" spans="1:6" ht="198.75">
      <c r="A55" s="79" t="s">
        <v>687</v>
      </c>
      <c r="B55" s="79" t="s">
        <v>772</v>
      </c>
      <c r="C55" s="79" t="s">
        <v>786</v>
      </c>
      <c r="D55" s="79" t="s">
        <v>787</v>
      </c>
      <c r="E55" s="79" t="s">
        <v>788</v>
      </c>
      <c r="F55" s="80" t="s">
        <v>789</v>
      </c>
    </row>
    <row r="56" spans="1:6" ht="119.25">
      <c r="A56" s="79" t="s">
        <v>687</v>
      </c>
      <c r="B56" s="79" t="s">
        <v>772</v>
      </c>
      <c r="C56" s="79" t="s">
        <v>788</v>
      </c>
      <c r="D56" s="79" t="s">
        <v>790</v>
      </c>
      <c r="E56" s="79" t="s">
        <v>81</v>
      </c>
      <c r="F56" s="80" t="s">
        <v>791</v>
      </c>
    </row>
    <row r="57" spans="1:6" ht="159">
      <c r="A57" s="30" t="s">
        <v>652</v>
      </c>
      <c r="B57" s="30" t="s">
        <v>792</v>
      </c>
      <c r="C57" s="30" t="s">
        <v>793</v>
      </c>
      <c r="D57" s="30" t="s">
        <v>794</v>
      </c>
      <c r="E57" s="30" t="s">
        <v>100</v>
      </c>
      <c r="F57" s="30" t="s">
        <v>795</v>
      </c>
    </row>
    <row r="58" spans="1:6" ht="238.5">
      <c r="A58" s="30" t="s">
        <v>652</v>
      </c>
      <c r="B58" s="30" t="s">
        <v>792</v>
      </c>
      <c r="C58" s="30" t="s">
        <v>100</v>
      </c>
      <c r="D58" s="30" t="s">
        <v>796</v>
      </c>
      <c r="E58" s="30" t="s">
        <v>73</v>
      </c>
      <c r="F58" s="30" t="s">
        <v>797</v>
      </c>
    </row>
    <row r="59" spans="1:6" ht="79.5">
      <c r="A59" s="24" t="s">
        <v>666</v>
      </c>
      <c r="B59" s="24" t="s">
        <v>792</v>
      </c>
      <c r="C59" s="24" t="s">
        <v>798</v>
      </c>
      <c r="D59" s="24" t="s">
        <v>799</v>
      </c>
      <c r="E59" s="24" t="s">
        <v>800</v>
      </c>
      <c r="F59" s="24" t="s">
        <v>801</v>
      </c>
    </row>
    <row r="60" spans="1:6">
      <c r="A60" s="24" t="s">
        <v>666</v>
      </c>
      <c r="B60" s="24" t="s">
        <v>792</v>
      </c>
      <c r="C60" s="24" t="s">
        <v>800</v>
      </c>
      <c r="D60" s="24" t="s">
        <v>802</v>
      </c>
      <c r="E60" s="24" t="s">
        <v>803</v>
      </c>
      <c r="F60" s="24" t="s">
        <v>804</v>
      </c>
    </row>
    <row r="61" spans="1:6" ht="198.75">
      <c r="A61" s="79" t="s">
        <v>687</v>
      </c>
      <c r="B61" s="79" t="s">
        <v>792</v>
      </c>
      <c r="C61" s="79" t="s">
        <v>805</v>
      </c>
      <c r="D61" s="79" t="s">
        <v>806</v>
      </c>
      <c r="E61" s="79" t="s">
        <v>807</v>
      </c>
      <c r="F61" s="79" t="s">
        <v>808</v>
      </c>
    </row>
    <row r="62" spans="1:6" ht="198.75">
      <c r="A62" s="30" t="s">
        <v>652</v>
      </c>
      <c r="B62" s="30" t="s">
        <v>809</v>
      </c>
      <c r="C62" s="30" t="s">
        <v>810</v>
      </c>
      <c r="D62" s="30" t="s">
        <v>96</v>
      </c>
      <c r="E62" s="30" t="s">
        <v>811</v>
      </c>
      <c r="F62" s="30" t="s">
        <v>812</v>
      </c>
    </row>
    <row r="63" spans="1:6" ht="119.25">
      <c r="A63" s="30" t="s">
        <v>652</v>
      </c>
      <c r="B63" s="30" t="s">
        <v>809</v>
      </c>
      <c r="C63" s="30" t="s">
        <v>813</v>
      </c>
      <c r="D63" s="30" t="s">
        <v>186</v>
      </c>
      <c r="E63" s="30" t="s">
        <v>814</v>
      </c>
      <c r="F63" s="30" t="s">
        <v>815</v>
      </c>
    </row>
    <row r="64" spans="1:6" ht="119.25">
      <c r="A64" s="30" t="s">
        <v>652</v>
      </c>
      <c r="B64" s="30" t="s">
        <v>809</v>
      </c>
      <c r="C64" s="30" t="s">
        <v>816</v>
      </c>
      <c r="D64" s="30" t="s">
        <v>37</v>
      </c>
      <c r="E64" s="30" t="s">
        <v>732</v>
      </c>
      <c r="F64" s="30" t="s">
        <v>817</v>
      </c>
    </row>
    <row r="65" spans="1:6" ht="357.75">
      <c r="A65" s="30" t="s">
        <v>652</v>
      </c>
      <c r="B65" s="30" t="s">
        <v>809</v>
      </c>
      <c r="C65" s="30" t="s">
        <v>60</v>
      </c>
      <c r="D65" s="30" t="s">
        <v>818</v>
      </c>
      <c r="E65" s="30" t="s">
        <v>732</v>
      </c>
      <c r="F65" s="30" t="s">
        <v>819</v>
      </c>
    </row>
    <row r="66" spans="1:6" ht="119.25">
      <c r="A66" s="24" t="s">
        <v>666</v>
      </c>
      <c r="B66" s="24" t="s">
        <v>820</v>
      </c>
      <c r="C66" s="24" t="s">
        <v>130</v>
      </c>
      <c r="D66" s="24" t="s">
        <v>821</v>
      </c>
      <c r="E66" s="24" t="s">
        <v>822</v>
      </c>
      <c r="F66" s="24" t="s">
        <v>823</v>
      </c>
    </row>
    <row r="67" spans="1:6" ht="198.75">
      <c r="A67" s="24" t="s">
        <v>666</v>
      </c>
      <c r="B67" s="24" t="s">
        <v>820</v>
      </c>
      <c r="C67" s="24" t="s">
        <v>213</v>
      </c>
      <c r="D67" s="24" t="s">
        <v>824</v>
      </c>
      <c r="E67" s="24" t="s">
        <v>825</v>
      </c>
      <c r="F67" s="24" t="s">
        <v>826</v>
      </c>
    </row>
    <row r="68" spans="1:6" ht="198.75">
      <c r="A68" s="24" t="s">
        <v>666</v>
      </c>
      <c r="B68" s="24" t="s">
        <v>820</v>
      </c>
      <c r="C68" s="24" t="s">
        <v>338</v>
      </c>
      <c r="D68" s="24" t="s">
        <v>827</v>
      </c>
      <c r="E68" s="24" t="s">
        <v>732</v>
      </c>
      <c r="F68" s="24" t="s">
        <v>828</v>
      </c>
    </row>
    <row r="69" spans="1:6" ht="79.5">
      <c r="A69" s="24" t="s">
        <v>666</v>
      </c>
      <c r="B69" s="24" t="s">
        <v>820</v>
      </c>
      <c r="C69" s="24" t="s">
        <v>829</v>
      </c>
      <c r="D69" s="24" t="s">
        <v>830</v>
      </c>
      <c r="E69" s="24" t="s">
        <v>732</v>
      </c>
      <c r="F69" s="24" t="s">
        <v>831</v>
      </c>
    </row>
    <row r="70" spans="1:6" ht="198.75">
      <c r="A70" s="24" t="s">
        <v>666</v>
      </c>
      <c r="B70" s="24" t="s">
        <v>820</v>
      </c>
      <c r="C70" s="24" t="s">
        <v>110</v>
      </c>
      <c r="D70" s="24" t="s">
        <v>832</v>
      </c>
      <c r="E70" s="24" t="s">
        <v>833</v>
      </c>
      <c r="F70" s="24" t="s">
        <v>834</v>
      </c>
    </row>
    <row r="71" spans="1:6" ht="159">
      <c r="A71" s="24" t="s">
        <v>666</v>
      </c>
      <c r="B71" s="24" t="s">
        <v>820</v>
      </c>
      <c r="C71" s="24" t="s">
        <v>105</v>
      </c>
      <c r="D71" s="24" t="s">
        <v>835</v>
      </c>
      <c r="E71" s="24" t="s">
        <v>732</v>
      </c>
      <c r="F71" s="24" t="s">
        <v>836</v>
      </c>
    </row>
    <row r="72" spans="1:6" ht="119.25">
      <c r="A72" s="24" t="s">
        <v>666</v>
      </c>
      <c r="B72" s="24" t="s">
        <v>820</v>
      </c>
      <c r="C72" s="24" t="s">
        <v>332</v>
      </c>
      <c r="D72" s="24" t="s">
        <v>837</v>
      </c>
      <c r="E72" s="24" t="s">
        <v>838</v>
      </c>
      <c r="F72" s="24" t="s">
        <v>839</v>
      </c>
    </row>
    <row r="73" spans="1:6" ht="119.25">
      <c r="A73" s="24" t="s">
        <v>666</v>
      </c>
      <c r="B73" s="24" t="s">
        <v>820</v>
      </c>
      <c r="C73" s="24" t="s">
        <v>840</v>
      </c>
      <c r="D73" s="24" t="s">
        <v>841</v>
      </c>
      <c r="E73" s="24" t="s">
        <v>732</v>
      </c>
      <c r="F73" s="24" t="s">
        <v>842</v>
      </c>
    </row>
    <row r="74" spans="1:6" ht="79.5">
      <c r="A74" s="24" t="s">
        <v>666</v>
      </c>
      <c r="B74" s="24" t="s">
        <v>820</v>
      </c>
      <c r="C74" s="24" t="s">
        <v>843</v>
      </c>
      <c r="D74" s="24" t="s">
        <v>837</v>
      </c>
      <c r="E74" s="24" t="s">
        <v>732</v>
      </c>
      <c r="F74" s="24" t="s">
        <v>844</v>
      </c>
    </row>
    <row r="75" spans="1:6" ht="119.25">
      <c r="A75" s="24" t="s">
        <v>666</v>
      </c>
      <c r="B75" s="24" t="s">
        <v>820</v>
      </c>
      <c r="C75" s="24" t="s">
        <v>845</v>
      </c>
      <c r="D75" s="24" t="s">
        <v>846</v>
      </c>
      <c r="E75" s="24" t="s">
        <v>847</v>
      </c>
      <c r="F75" s="24" t="s">
        <v>3214</v>
      </c>
    </row>
    <row r="76" spans="1:6" ht="79.5">
      <c r="A76" s="24" t="s">
        <v>666</v>
      </c>
      <c r="B76" s="24" t="s">
        <v>820</v>
      </c>
      <c r="C76" s="24" t="s">
        <v>146</v>
      </c>
      <c r="D76" s="24" t="s">
        <v>848</v>
      </c>
      <c r="E76" s="24" t="s">
        <v>849</v>
      </c>
      <c r="F76" s="24" t="s">
        <v>850</v>
      </c>
    </row>
    <row r="77" spans="1:6" ht="79.5">
      <c r="A77" s="24" t="s">
        <v>666</v>
      </c>
      <c r="B77" s="24" t="s">
        <v>820</v>
      </c>
      <c r="C77" s="24" t="s">
        <v>851</v>
      </c>
      <c r="D77" s="24" t="s">
        <v>852</v>
      </c>
      <c r="E77" s="24" t="s">
        <v>853</v>
      </c>
      <c r="F77" s="24" t="s">
        <v>854</v>
      </c>
    </row>
    <row r="78" spans="1:6">
      <c r="A78" s="24" t="s">
        <v>666</v>
      </c>
      <c r="B78" s="24" t="s">
        <v>855</v>
      </c>
      <c r="C78" s="24" t="s">
        <v>110</v>
      </c>
      <c r="D78" s="24"/>
      <c r="E78" s="24"/>
      <c r="F78" s="24"/>
    </row>
    <row r="79" spans="1:6">
      <c r="A79" s="24" t="s">
        <v>666</v>
      </c>
      <c r="B79" s="24" t="s">
        <v>855</v>
      </c>
      <c r="C79" s="24" t="s">
        <v>108</v>
      </c>
      <c r="D79" s="24"/>
      <c r="E79" s="24"/>
      <c r="F79" s="24"/>
    </row>
    <row r="80" spans="1:6" ht="129.75" customHeight="1">
      <c r="A80" s="776" t="s">
        <v>856</v>
      </c>
      <c r="B80" s="777"/>
      <c r="C80" s="777"/>
      <c r="D80" s="777"/>
      <c r="E80" s="777"/>
      <c r="F80" s="778"/>
    </row>
    <row r="81" spans="1:6" ht="39.75" customHeight="1">
      <c r="A81" s="770" t="s">
        <v>857</v>
      </c>
      <c r="B81" s="771"/>
      <c r="C81" s="771"/>
      <c r="D81" s="771"/>
      <c r="E81" s="771"/>
      <c r="F81" s="772"/>
    </row>
    <row r="82" spans="1:6" ht="39.75" customHeight="1">
      <c r="A82" s="773"/>
      <c r="B82" s="774"/>
      <c r="C82" s="774"/>
      <c r="D82" s="774"/>
      <c r="E82" s="774"/>
      <c r="F82" s="775"/>
    </row>
    <row r="83" spans="1:6">
      <c r="A83" s="18" t="s">
        <v>858</v>
      </c>
      <c r="B83" s="18" t="s">
        <v>859</v>
      </c>
      <c r="C83" s="18" t="s">
        <v>860</v>
      </c>
      <c r="D83" s="18" t="s">
        <v>861</v>
      </c>
      <c r="E83" s="18" t="s">
        <v>862</v>
      </c>
      <c r="F83" s="18" t="s">
        <v>863</v>
      </c>
    </row>
    <row r="84" spans="1:6" ht="39.75" customHeight="1">
      <c r="A84" s="762" t="s">
        <v>864</v>
      </c>
      <c r="B84" s="763"/>
      <c r="C84" s="763"/>
      <c r="D84" s="763"/>
      <c r="E84" s="763"/>
      <c r="F84" s="764"/>
    </row>
    <row r="85" spans="1:6" ht="278.25">
      <c r="A85" s="81" t="s">
        <v>865</v>
      </c>
      <c r="B85" s="81" t="s">
        <v>866</v>
      </c>
      <c r="C85" s="81" t="s">
        <v>867</v>
      </c>
      <c r="D85" s="81" t="s">
        <v>868</v>
      </c>
      <c r="E85" s="81" t="s">
        <v>869</v>
      </c>
      <c r="F85" s="82" t="s">
        <v>870</v>
      </c>
    </row>
    <row r="86" spans="1:6" ht="238.5">
      <c r="A86" s="81" t="s">
        <v>865</v>
      </c>
      <c r="B86" s="81" t="s">
        <v>866</v>
      </c>
      <c r="C86" s="81" t="s">
        <v>871</v>
      </c>
      <c r="D86" s="81" t="s">
        <v>872</v>
      </c>
      <c r="E86" s="81" t="s">
        <v>873</v>
      </c>
      <c r="F86" s="81" t="s">
        <v>874</v>
      </c>
    </row>
    <row r="87" spans="1:6" ht="198.75">
      <c r="A87" s="81" t="s">
        <v>865</v>
      </c>
      <c r="B87" s="81" t="s">
        <v>866</v>
      </c>
      <c r="C87" s="81" t="s">
        <v>875</v>
      </c>
      <c r="D87" s="81" t="s">
        <v>876</v>
      </c>
      <c r="E87" s="81" t="s">
        <v>877</v>
      </c>
      <c r="F87" s="81" t="s">
        <v>878</v>
      </c>
    </row>
    <row r="88" spans="1:6" ht="278.25">
      <c r="A88" s="81" t="s">
        <v>879</v>
      </c>
      <c r="B88" s="81" t="s">
        <v>866</v>
      </c>
      <c r="C88" s="81" t="s">
        <v>543</v>
      </c>
      <c r="D88" s="81" t="s">
        <v>880</v>
      </c>
      <c r="E88" s="81" t="s">
        <v>881</v>
      </c>
      <c r="F88" s="81" t="s">
        <v>882</v>
      </c>
    </row>
    <row r="89" spans="1:6" ht="119.25">
      <c r="A89" s="81" t="s">
        <v>865</v>
      </c>
      <c r="B89" s="81" t="s">
        <v>866</v>
      </c>
      <c r="C89" s="81" t="s">
        <v>883</v>
      </c>
      <c r="D89" s="81" t="s">
        <v>151</v>
      </c>
      <c r="E89" s="81" t="s">
        <v>884</v>
      </c>
      <c r="F89" s="81" t="s">
        <v>885</v>
      </c>
    </row>
    <row r="90" spans="1:6" ht="198.75">
      <c r="A90" s="81" t="s">
        <v>865</v>
      </c>
      <c r="B90" s="81" t="s">
        <v>866</v>
      </c>
      <c r="C90" s="81" t="s">
        <v>886</v>
      </c>
      <c r="D90" s="81" t="s">
        <v>887</v>
      </c>
      <c r="E90" s="81" t="s">
        <v>888</v>
      </c>
      <c r="F90" s="81" t="s">
        <v>889</v>
      </c>
    </row>
    <row r="91" spans="1:6" ht="318">
      <c r="A91" s="81" t="s">
        <v>865</v>
      </c>
      <c r="B91" s="81" t="s">
        <v>866</v>
      </c>
      <c r="C91" s="81" t="s">
        <v>890</v>
      </c>
      <c r="D91" s="81" t="s">
        <v>891</v>
      </c>
      <c r="E91" s="81" t="s">
        <v>892</v>
      </c>
      <c r="F91" s="81" t="s">
        <v>893</v>
      </c>
    </row>
    <row r="92" spans="1:6" ht="159">
      <c r="A92" s="81" t="s">
        <v>865</v>
      </c>
      <c r="B92" s="81" t="s">
        <v>866</v>
      </c>
      <c r="C92" s="81" t="s">
        <v>894</v>
      </c>
      <c r="D92" s="81" t="s">
        <v>895</v>
      </c>
      <c r="E92" s="81" t="s">
        <v>896</v>
      </c>
      <c r="F92" s="81" t="s">
        <v>897</v>
      </c>
    </row>
    <row r="93" spans="1:6" ht="238.5">
      <c r="A93" s="81" t="s">
        <v>898</v>
      </c>
      <c r="B93" s="81" t="s">
        <v>866</v>
      </c>
      <c r="C93" s="81" t="s">
        <v>899</v>
      </c>
      <c r="D93" s="81" t="s">
        <v>900</v>
      </c>
      <c r="E93" s="81" t="s">
        <v>901</v>
      </c>
      <c r="F93" s="81" t="s">
        <v>902</v>
      </c>
    </row>
    <row r="94" spans="1:6" ht="238.5">
      <c r="A94" s="81" t="s">
        <v>903</v>
      </c>
      <c r="B94" s="81" t="s">
        <v>866</v>
      </c>
      <c r="C94" s="81" t="s">
        <v>904</v>
      </c>
      <c r="D94" s="81" t="s">
        <v>905</v>
      </c>
      <c r="E94" s="81" t="s">
        <v>906</v>
      </c>
      <c r="F94" s="81" t="s">
        <v>907</v>
      </c>
    </row>
    <row r="95" spans="1:6" ht="198.75">
      <c r="A95" s="24" t="s">
        <v>865</v>
      </c>
      <c r="B95" s="24" t="s">
        <v>908</v>
      </c>
      <c r="C95" s="24" t="s">
        <v>909</v>
      </c>
      <c r="D95" s="24" t="s">
        <v>910</v>
      </c>
      <c r="E95" s="24" t="s">
        <v>911</v>
      </c>
      <c r="F95" s="71" t="s">
        <v>912</v>
      </c>
    </row>
    <row r="96" spans="1:6" ht="159">
      <c r="A96" s="79" t="s">
        <v>865</v>
      </c>
      <c r="B96" s="79" t="s">
        <v>913</v>
      </c>
      <c r="C96" s="79" t="s">
        <v>914</v>
      </c>
      <c r="D96" s="79" t="s">
        <v>915</v>
      </c>
      <c r="E96" s="79" t="s">
        <v>916</v>
      </c>
      <c r="F96" s="80" t="s">
        <v>917</v>
      </c>
    </row>
    <row r="97" spans="1:6" ht="198.75">
      <c r="A97" s="79" t="s">
        <v>865</v>
      </c>
      <c r="B97" s="79" t="s">
        <v>913</v>
      </c>
      <c r="C97" s="79" t="s">
        <v>918</v>
      </c>
      <c r="D97" s="79" t="s">
        <v>919</v>
      </c>
      <c r="E97" s="79" t="s">
        <v>920</v>
      </c>
      <c r="F97" s="79" t="s">
        <v>921</v>
      </c>
    </row>
    <row r="98" spans="1:6" ht="159">
      <c r="A98" s="24" t="s">
        <v>865</v>
      </c>
      <c r="B98" s="24" t="s">
        <v>908</v>
      </c>
      <c r="C98" s="24" t="s">
        <v>922</v>
      </c>
      <c r="D98" s="24" t="s">
        <v>923</v>
      </c>
      <c r="E98" s="24" t="s">
        <v>924</v>
      </c>
      <c r="F98" s="24" t="s">
        <v>925</v>
      </c>
    </row>
    <row r="99" spans="1:6" ht="159">
      <c r="A99" s="24" t="s">
        <v>903</v>
      </c>
      <c r="B99" s="24" t="s">
        <v>908</v>
      </c>
      <c r="C99" s="24" t="s">
        <v>926</v>
      </c>
      <c r="D99" s="24" t="s">
        <v>927</v>
      </c>
      <c r="E99" s="24" t="s">
        <v>928</v>
      </c>
      <c r="F99" s="24" t="s">
        <v>929</v>
      </c>
    </row>
    <row r="100" spans="1:6">
      <c r="A100" s="18" t="s">
        <v>903</v>
      </c>
      <c r="C100" s="18" t="s">
        <v>930</v>
      </c>
    </row>
    <row r="101" spans="1:6">
      <c r="A101" s="18" t="s">
        <v>865</v>
      </c>
      <c r="C101" s="18" t="s">
        <v>931</v>
      </c>
    </row>
    <row r="102" spans="1:6" ht="198.75">
      <c r="A102" s="79" t="s">
        <v>932</v>
      </c>
      <c r="B102" s="79" t="s">
        <v>933</v>
      </c>
      <c r="C102" s="79" t="s">
        <v>934</v>
      </c>
      <c r="D102" s="79" t="s">
        <v>935</v>
      </c>
      <c r="E102" s="79" t="s">
        <v>936</v>
      </c>
      <c r="F102" s="79" t="s">
        <v>937</v>
      </c>
    </row>
    <row r="103" spans="1:6" ht="318">
      <c r="A103" s="83" t="s">
        <v>865</v>
      </c>
      <c r="B103" s="83" t="s">
        <v>938</v>
      </c>
      <c r="C103" s="83" t="s">
        <v>939</v>
      </c>
      <c r="D103" s="83" t="s">
        <v>940</v>
      </c>
      <c r="E103" s="83" t="s">
        <v>941</v>
      </c>
      <c r="F103" s="84" t="s">
        <v>942</v>
      </c>
    </row>
    <row r="104" spans="1:6" ht="238.5">
      <c r="A104" s="24" t="s">
        <v>865</v>
      </c>
      <c r="B104" s="24" t="s">
        <v>943</v>
      </c>
      <c r="C104" s="24" t="s">
        <v>944</v>
      </c>
      <c r="D104" s="24" t="s">
        <v>945</v>
      </c>
      <c r="E104" s="24" t="s">
        <v>946</v>
      </c>
      <c r="F104" s="24" t="s">
        <v>947</v>
      </c>
    </row>
    <row r="105" spans="1:6" ht="318">
      <c r="A105" s="24" t="s">
        <v>903</v>
      </c>
      <c r="B105" s="24" t="s">
        <v>943</v>
      </c>
      <c r="C105" s="24" t="s">
        <v>948</v>
      </c>
      <c r="D105" s="24" t="s">
        <v>949</v>
      </c>
      <c r="E105" s="24" t="s">
        <v>950</v>
      </c>
      <c r="F105" s="24" t="s">
        <v>951</v>
      </c>
    </row>
    <row r="106" spans="1:6" ht="238.5">
      <c r="A106" s="30" t="s">
        <v>932</v>
      </c>
      <c r="B106" s="30" t="s">
        <v>952</v>
      </c>
      <c r="C106" s="30" t="s">
        <v>953</v>
      </c>
      <c r="D106" s="30" t="s">
        <v>954</v>
      </c>
      <c r="E106" s="30" t="s">
        <v>955</v>
      </c>
      <c r="F106" s="77" t="s">
        <v>956</v>
      </c>
    </row>
    <row r="107" spans="1:6" ht="198.75">
      <c r="A107" s="81" t="s">
        <v>903</v>
      </c>
      <c r="B107" s="81" t="s">
        <v>866</v>
      </c>
      <c r="C107" s="81" t="s">
        <v>957</v>
      </c>
      <c r="D107" s="81" t="s">
        <v>958</v>
      </c>
      <c r="E107" s="81" t="s">
        <v>959</v>
      </c>
      <c r="F107" s="81" t="s">
        <v>960</v>
      </c>
    </row>
    <row r="108" spans="1:6" ht="198.75">
      <c r="A108" s="79" t="s">
        <v>865</v>
      </c>
      <c r="B108" s="79" t="s">
        <v>933</v>
      </c>
      <c r="C108" s="79" t="s">
        <v>961</v>
      </c>
      <c r="D108" s="79" t="s">
        <v>962</v>
      </c>
      <c r="E108" s="79" t="s">
        <v>963</v>
      </c>
      <c r="F108" s="79" t="s">
        <v>964</v>
      </c>
    </row>
    <row r="109" spans="1:6" ht="278.25">
      <c r="A109" s="79" t="s">
        <v>865</v>
      </c>
      <c r="B109" s="79" t="s">
        <v>933</v>
      </c>
      <c r="C109" s="79" t="s">
        <v>965</v>
      </c>
      <c r="D109" s="79" t="s">
        <v>966</v>
      </c>
      <c r="E109" s="79" t="s">
        <v>967</v>
      </c>
      <c r="F109" s="79" t="s">
        <v>968</v>
      </c>
    </row>
    <row r="110" spans="1:6" ht="238.5">
      <c r="A110" s="81" t="s">
        <v>932</v>
      </c>
      <c r="B110" s="81" t="s">
        <v>866</v>
      </c>
      <c r="C110" s="81" t="s">
        <v>969</v>
      </c>
      <c r="D110" s="81" t="s">
        <v>970</v>
      </c>
      <c r="E110" s="81" t="s">
        <v>971</v>
      </c>
      <c r="F110" s="81" t="s">
        <v>972</v>
      </c>
    </row>
    <row r="111" spans="1:6" ht="246" customHeight="1">
      <c r="A111" s="30" t="s">
        <v>865</v>
      </c>
      <c r="B111" s="30" t="s">
        <v>973</v>
      </c>
      <c r="C111" s="30" t="s">
        <v>974</v>
      </c>
      <c r="D111" s="30" t="s">
        <v>975</v>
      </c>
      <c r="E111" s="30" t="s">
        <v>976</v>
      </c>
      <c r="F111" s="77" t="s">
        <v>977</v>
      </c>
    </row>
    <row r="113" spans="1:6" ht="243" customHeight="1">
      <c r="A113" s="738" t="s">
        <v>978</v>
      </c>
      <c r="B113" s="738"/>
      <c r="C113" s="738"/>
      <c r="D113" s="738"/>
      <c r="E113" s="738"/>
      <c r="F113" s="85"/>
    </row>
    <row r="114" spans="1:6">
      <c r="A114" s="18" t="s">
        <v>645</v>
      </c>
      <c r="B114" s="18" t="s">
        <v>979</v>
      </c>
      <c r="C114" s="18" t="s">
        <v>980</v>
      </c>
      <c r="D114" s="18" t="s">
        <v>981</v>
      </c>
      <c r="E114" s="18" t="s">
        <v>982</v>
      </c>
    </row>
    <row r="115" spans="1:6" ht="183.75" customHeight="1">
      <c r="A115" s="18" t="s">
        <v>983</v>
      </c>
      <c r="B115" s="18" t="s">
        <v>984</v>
      </c>
      <c r="C115" s="18" t="s">
        <v>985</v>
      </c>
      <c r="D115" s="18" t="s">
        <v>986</v>
      </c>
      <c r="E115" s="33" t="s">
        <v>987</v>
      </c>
    </row>
    <row r="116" spans="1:6" ht="159">
      <c r="A116" s="18" t="s">
        <v>983</v>
      </c>
      <c r="B116" s="18" t="s">
        <v>988</v>
      </c>
      <c r="C116" s="18" t="s">
        <v>989</v>
      </c>
      <c r="D116" s="18" t="s">
        <v>990</v>
      </c>
      <c r="E116" s="83" t="s">
        <v>991</v>
      </c>
    </row>
    <row r="117" spans="1:6" ht="119.25">
      <c r="A117" s="18" t="s">
        <v>983</v>
      </c>
      <c r="B117" s="18" t="s">
        <v>992</v>
      </c>
      <c r="C117" s="18" t="s">
        <v>993</v>
      </c>
      <c r="D117" s="18" t="s">
        <v>994</v>
      </c>
      <c r="E117" s="24" t="s">
        <v>995</v>
      </c>
    </row>
    <row r="118" spans="1:6" ht="119.25">
      <c r="A118" s="18" t="s">
        <v>983</v>
      </c>
      <c r="B118" s="18" t="s">
        <v>996</v>
      </c>
      <c r="C118" s="18" t="s">
        <v>997</v>
      </c>
      <c r="D118" s="18" t="s">
        <v>998</v>
      </c>
      <c r="E118" s="33" t="s">
        <v>999</v>
      </c>
    </row>
    <row r="119" spans="1:6" ht="159">
      <c r="A119" s="18" t="s">
        <v>983</v>
      </c>
      <c r="B119" s="18" t="s">
        <v>1000</v>
      </c>
      <c r="C119" s="18" t="s">
        <v>1001</v>
      </c>
      <c r="D119" s="18" t="s">
        <v>1002</v>
      </c>
      <c r="E119" s="83" t="s">
        <v>1003</v>
      </c>
    </row>
    <row r="120" spans="1:6" ht="198.75">
      <c r="A120" s="18" t="s">
        <v>1004</v>
      </c>
      <c r="B120" s="18" t="s">
        <v>417</v>
      </c>
      <c r="C120" s="18" t="s">
        <v>1005</v>
      </c>
      <c r="D120" s="18" t="s">
        <v>1006</v>
      </c>
      <c r="E120" s="24" t="s">
        <v>1007</v>
      </c>
    </row>
    <row r="121" spans="1:6" ht="238.5">
      <c r="A121" s="18" t="s">
        <v>1004</v>
      </c>
      <c r="B121" s="18" t="s">
        <v>1008</v>
      </c>
      <c r="C121" s="18" t="s">
        <v>1009</v>
      </c>
      <c r="D121" s="18" t="s">
        <v>1010</v>
      </c>
      <c r="E121" s="33" t="s">
        <v>1011</v>
      </c>
    </row>
    <row r="122" spans="1:6" ht="198.75">
      <c r="A122" s="18" t="s">
        <v>1004</v>
      </c>
      <c r="B122" s="18" t="s">
        <v>1012</v>
      </c>
      <c r="C122" s="18" t="s">
        <v>1013</v>
      </c>
      <c r="D122" s="18" t="s">
        <v>1014</v>
      </c>
      <c r="E122" s="83" t="s">
        <v>1015</v>
      </c>
    </row>
    <row r="123" spans="1:6" ht="119.25">
      <c r="A123" s="18" t="s">
        <v>1016</v>
      </c>
      <c r="B123" s="18" t="s">
        <v>1017</v>
      </c>
      <c r="C123" s="18" t="s">
        <v>1018</v>
      </c>
      <c r="D123" s="18" t="s">
        <v>1019</v>
      </c>
      <c r="E123" s="24" t="s">
        <v>1020</v>
      </c>
    </row>
    <row r="124" spans="1:6" ht="119.25">
      <c r="A124" s="18" t="s">
        <v>1016</v>
      </c>
      <c r="B124" s="18" t="s">
        <v>1021</v>
      </c>
      <c r="C124" s="18" t="s">
        <v>1022</v>
      </c>
      <c r="D124" s="18" t="s">
        <v>1023</v>
      </c>
      <c r="E124" s="33" t="s">
        <v>1024</v>
      </c>
    </row>
    <row r="125" spans="1:6" ht="285.75" customHeight="1">
      <c r="A125" s="18" t="s">
        <v>1016</v>
      </c>
      <c r="B125" s="18" t="s">
        <v>1025</v>
      </c>
      <c r="C125" s="18" t="s">
        <v>1026</v>
      </c>
      <c r="D125" s="18" t="s">
        <v>1027</v>
      </c>
      <c r="E125" s="83" t="s">
        <v>1028</v>
      </c>
    </row>
    <row r="126" spans="1:6" ht="357.75">
      <c r="A126" s="18" t="s">
        <v>1016</v>
      </c>
      <c r="B126" s="18" t="s">
        <v>1029</v>
      </c>
      <c r="C126" s="18" t="s">
        <v>1030</v>
      </c>
      <c r="D126" s="18" t="s">
        <v>1031</v>
      </c>
      <c r="E126" s="24" t="s">
        <v>1032</v>
      </c>
    </row>
    <row r="127" spans="1:6" ht="159">
      <c r="A127" s="18" t="s">
        <v>1016</v>
      </c>
      <c r="B127" s="18" t="s">
        <v>1033</v>
      </c>
      <c r="C127" s="18" t="s">
        <v>1034</v>
      </c>
      <c r="D127" s="18" t="s">
        <v>1035</v>
      </c>
      <c r="E127" s="33" t="s">
        <v>1036</v>
      </c>
    </row>
    <row r="128" spans="1:6" ht="78" customHeight="1">
      <c r="A128" s="739" t="s">
        <v>1037</v>
      </c>
      <c r="B128" s="731" t="s">
        <v>1038</v>
      </c>
      <c r="C128" s="731"/>
      <c r="D128" s="731"/>
      <c r="E128" s="731"/>
    </row>
    <row r="129" spans="1:5">
      <c r="A129" s="739"/>
      <c r="B129" s="731" t="s">
        <v>1039</v>
      </c>
      <c r="C129" s="731"/>
      <c r="D129" s="731"/>
      <c r="E129" s="731"/>
    </row>
    <row r="130" spans="1:5">
      <c r="A130" s="739"/>
      <c r="B130" s="730" t="s">
        <v>1789</v>
      </c>
      <c r="C130" s="731"/>
      <c r="D130" s="731"/>
      <c r="E130" s="731"/>
    </row>
    <row r="131" spans="1:5" ht="99.75" customHeight="1">
      <c r="A131" s="739"/>
      <c r="B131" s="731" t="s">
        <v>1040</v>
      </c>
      <c r="C131" s="731"/>
      <c r="D131" s="731"/>
      <c r="E131" s="731"/>
    </row>
    <row r="132" spans="1:5" ht="99.75" customHeight="1">
      <c r="A132" s="739"/>
      <c r="B132" s="734" t="s">
        <v>1788</v>
      </c>
      <c r="C132" s="734"/>
      <c r="D132" s="734"/>
      <c r="E132" s="734"/>
    </row>
    <row r="133" spans="1:5" ht="99.75" customHeight="1">
      <c r="A133" s="739"/>
      <c r="B133" s="731" t="s">
        <v>1041</v>
      </c>
      <c r="C133" s="734"/>
      <c r="D133" s="734"/>
      <c r="E133" s="734"/>
    </row>
    <row r="134" spans="1:5" ht="50.25">
      <c r="A134" s="735" t="s">
        <v>1855</v>
      </c>
      <c r="B134" s="736"/>
      <c r="C134" s="736"/>
      <c r="D134" s="736"/>
      <c r="E134" s="737"/>
    </row>
    <row r="135" spans="1:5">
      <c r="A135" s="170" t="s">
        <v>1858</v>
      </c>
      <c r="B135" s="727" t="s">
        <v>1857</v>
      </c>
      <c r="C135" s="728"/>
      <c r="D135" s="728"/>
      <c r="E135" s="729"/>
    </row>
    <row r="136" spans="1:5" ht="84.75" customHeight="1">
      <c r="A136" s="18" t="s">
        <v>1042</v>
      </c>
      <c r="B136" s="727" t="s">
        <v>1856</v>
      </c>
      <c r="C136" s="728"/>
      <c r="D136" s="728"/>
      <c r="E136" s="729"/>
    </row>
    <row r="137" spans="1:5" ht="79.5">
      <c r="A137" s="18" t="s">
        <v>1043</v>
      </c>
      <c r="B137" s="727" t="s">
        <v>1044</v>
      </c>
      <c r="C137" s="728"/>
      <c r="D137" s="728"/>
      <c r="E137" s="729"/>
    </row>
    <row r="138" spans="1:5" ht="120" customHeight="1">
      <c r="A138" s="18" t="s">
        <v>1045</v>
      </c>
      <c r="B138" s="727" t="s">
        <v>1046</v>
      </c>
      <c r="C138" s="728"/>
      <c r="D138" s="728"/>
      <c r="E138" s="729"/>
    </row>
    <row r="139" spans="1:5" ht="94.5" customHeight="1">
      <c r="A139" s="18" t="s">
        <v>1047</v>
      </c>
      <c r="B139" s="727" t="s">
        <v>1048</v>
      </c>
      <c r="C139" s="728"/>
      <c r="D139" s="728"/>
      <c r="E139" s="729"/>
    </row>
    <row r="140" spans="1:5" ht="256.5" customHeight="1">
      <c r="A140" s="765" t="s">
        <v>1049</v>
      </c>
      <c r="B140" s="170" t="s">
        <v>2472</v>
      </c>
      <c r="C140" s="727" t="s">
        <v>1849</v>
      </c>
      <c r="D140" s="728"/>
      <c r="E140" s="729"/>
    </row>
    <row r="141" spans="1:5" ht="82.5" customHeight="1">
      <c r="A141" s="765"/>
      <c r="B141" s="18" t="s">
        <v>1050</v>
      </c>
      <c r="C141" s="727" t="s">
        <v>1051</v>
      </c>
      <c r="D141" s="728"/>
      <c r="E141" s="729"/>
    </row>
    <row r="142" spans="1:5" ht="82.5" customHeight="1">
      <c r="A142" s="765"/>
      <c r="B142" s="18" t="s">
        <v>1052</v>
      </c>
      <c r="C142" s="766" t="s">
        <v>1850</v>
      </c>
      <c r="D142" s="728"/>
      <c r="E142" s="729"/>
    </row>
    <row r="143" spans="1:5" ht="195.75" customHeight="1">
      <c r="A143" s="765"/>
      <c r="B143" s="18" t="s">
        <v>1053</v>
      </c>
      <c r="C143" s="727" t="s">
        <v>1054</v>
      </c>
      <c r="D143" s="728"/>
      <c r="E143" s="729"/>
    </row>
    <row r="144" spans="1:5" ht="147" customHeight="1">
      <c r="A144" s="765"/>
      <c r="B144" s="18" t="s">
        <v>1055</v>
      </c>
      <c r="C144" s="766" t="s">
        <v>1851</v>
      </c>
      <c r="D144" s="728"/>
      <c r="E144" s="729"/>
    </row>
    <row r="145" spans="1:6" ht="101.25" customHeight="1">
      <c r="A145" s="765"/>
      <c r="B145" s="18" t="s">
        <v>148</v>
      </c>
      <c r="C145" s="727" t="s">
        <v>1056</v>
      </c>
      <c r="D145" s="728"/>
      <c r="E145" s="729"/>
    </row>
    <row r="146" spans="1:6" ht="97.5" customHeight="1">
      <c r="A146" s="18" t="s">
        <v>1057</v>
      </c>
      <c r="B146" s="762" t="s">
        <v>1058</v>
      </c>
      <c r="C146" s="763"/>
      <c r="D146" s="763"/>
      <c r="E146" s="764"/>
    </row>
    <row r="147" spans="1:6" ht="66">
      <c r="A147" s="752" t="s">
        <v>1864</v>
      </c>
      <c r="B147" s="753"/>
      <c r="C147" s="753"/>
      <c r="D147" s="753"/>
      <c r="E147" s="754"/>
    </row>
    <row r="148" spans="1:6" s="147" customFormat="1" ht="285.75" customHeight="1">
      <c r="A148" s="752" t="s">
        <v>1885</v>
      </c>
      <c r="B148" s="753"/>
      <c r="C148" s="753"/>
      <c r="D148" s="753"/>
      <c r="E148" s="754"/>
      <c r="F148" s="68"/>
    </row>
    <row r="149" spans="1:6">
      <c r="A149" s="174" t="s">
        <v>1852</v>
      </c>
      <c r="B149" s="174" t="s">
        <v>1853</v>
      </c>
      <c r="C149" s="174" t="s">
        <v>1860</v>
      </c>
      <c r="D149" s="174" t="s">
        <v>1861</v>
      </c>
      <c r="E149" s="174" t="s">
        <v>1854</v>
      </c>
    </row>
    <row r="150" spans="1:6" ht="238.5">
      <c r="A150" s="749" t="s">
        <v>1859</v>
      </c>
      <c r="B150" s="749" t="s">
        <v>1840</v>
      </c>
      <c r="C150" s="749" t="s">
        <v>1879</v>
      </c>
      <c r="D150" s="173" t="s">
        <v>1882</v>
      </c>
      <c r="E150" s="173" t="s">
        <v>1883</v>
      </c>
    </row>
    <row r="151" spans="1:6" s="147" customFormat="1" ht="238.5">
      <c r="A151" s="750"/>
      <c r="B151" s="750"/>
      <c r="C151" s="750"/>
      <c r="D151" s="173" t="s">
        <v>1880</v>
      </c>
      <c r="E151" s="173" t="s">
        <v>1884</v>
      </c>
      <c r="F151" s="68"/>
    </row>
    <row r="152" spans="1:6" s="147" customFormat="1" ht="198.75">
      <c r="A152" s="750"/>
      <c r="B152" s="750"/>
      <c r="C152" s="750"/>
      <c r="D152" s="173" t="s">
        <v>1881</v>
      </c>
      <c r="E152" s="173" t="s">
        <v>1887</v>
      </c>
      <c r="F152" s="68"/>
    </row>
    <row r="153" spans="1:6" s="147" customFormat="1" ht="207" customHeight="1">
      <c r="A153" s="751"/>
      <c r="B153" s="751"/>
      <c r="C153" s="751"/>
      <c r="D153" s="173" t="s">
        <v>1888</v>
      </c>
      <c r="E153" s="173" t="s">
        <v>1896</v>
      </c>
      <c r="F153" s="68"/>
    </row>
    <row r="154" spans="1:6" ht="357.75">
      <c r="A154" s="749" t="s">
        <v>1859</v>
      </c>
      <c r="B154" s="749" t="s">
        <v>1820</v>
      </c>
      <c r="C154" s="749" t="s">
        <v>1889</v>
      </c>
      <c r="D154" s="173" t="s">
        <v>1890</v>
      </c>
      <c r="E154" s="173" t="s">
        <v>1891</v>
      </c>
    </row>
    <row r="155" spans="1:6" s="147" customFormat="1" ht="238.5">
      <c r="A155" s="750"/>
      <c r="B155" s="750"/>
      <c r="C155" s="750"/>
      <c r="D155" s="173" t="s">
        <v>1893</v>
      </c>
      <c r="E155" s="173" t="s">
        <v>1892</v>
      </c>
      <c r="F155" s="68"/>
    </row>
    <row r="156" spans="1:6" s="147" customFormat="1" ht="295.5" customHeight="1">
      <c r="A156" s="751"/>
      <c r="B156" s="751"/>
      <c r="C156" s="751"/>
      <c r="D156" s="173" t="s">
        <v>1894</v>
      </c>
      <c r="E156" s="173" t="s">
        <v>1895</v>
      </c>
      <c r="F156" s="68"/>
    </row>
    <row r="157" spans="1:6">
      <c r="A157" s="170" t="s">
        <v>1863</v>
      </c>
      <c r="B157" s="170" t="s">
        <v>1862</v>
      </c>
    </row>
    <row r="158" spans="1:6" s="147" customFormat="1">
      <c r="A158" s="170"/>
      <c r="B158" s="170"/>
      <c r="F158" s="68"/>
    </row>
    <row r="159" spans="1:6" s="147" customFormat="1">
      <c r="A159" s="170"/>
      <c r="B159" s="170"/>
      <c r="F159" s="68"/>
    </row>
    <row r="160" spans="1:6">
      <c r="A160" s="170" t="s">
        <v>1863</v>
      </c>
      <c r="B160" s="170" t="s">
        <v>1814</v>
      </c>
    </row>
    <row r="161" spans="1:2">
      <c r="A161" s="170" t="s">
        <v>1869</v>
      </c>
      <c r="B161" s="170" t="s">
        <v>1798</v>
      </c>
    </row>
    <row r="162" spans="1:2">
      <c r="A162" s="170" t="s">
        <v>1869</v>
      </c>
      <c r="B162" s="170" t="s">
        <v>1803</v>
      </c>
    </row>
    <row r="163" spans="1:2">
      <c r="A163" s="170" t="s">
        <v>1859</v>
      </c>
      <c r="B163" s="170" t="s">
        <v>1819</v>
      </c>
    </row>
    <row r="164" spans="1:2">
      <c r="A164" s="170" t="s">
        <v>1863</v>
      </c>
      <c r="B164" s="170" t="s">
        <v>1794</v>
      </c>
    </row>
    <row r="165" spans="1:2">
      <c r="A165" s="170" t="s">
        <v>1859</v>
      </c>
      <c r="B165" s="170" t="s">
        <v>1865</v>
      </c>
    </row>
    <row r="166" spans="1:2">
      <c r="A166" s="170" t="s">
        <v>1863</v>
      </c>
      <c r="B166" s="170" t="s">
        <v>1790</v>
      </c>
    </row>
    <row r="167" spans="1:2">
      <c r="A167" s="170" t="s">
        <v>1859</v>
      </c>
      <c r="B167" s="170" t="s">
        <v>1839</v>
      </c>
    </row>
    <row r="168" spans="1:2">
      <c r="A168" s="170" t="s">
        <v>1873</v>
      </c>
      <c r="B168" s="170" t="s">
        <v>1866</v>
      </c>
    </row>
    <row r="169" spans="1:2">
      <c r="A169" s="170" t="s">
        <v>1867</v>
      </c>
      <c r="B169" s="170" t="s">
        <v>1811</v>
      </c>
    </row>
    <row r="170" spans="1:2">
      <c r="A170" s="170" t="s">
        <v>1859</v>
      </c>
      <c r="B170" s="170" t="s">
        <v>1868</v>
      </c>
    </row>
    <row r="171" spans="1:2">
      <c r="A171" s="170" t="s">
        <v>1859</v>
      </c>
      <c r="B171" s="170" t="s">
        <v>1799</v>
      </c>
    </row>
    <row r="172" spans="1:2">
      <c r="A172" s="170" t="s">
        <v>1869</v>
      </c>
      <c r="B172" s="170" t="s">
        <v>1825</v>
      </c>
    </row>
    <row r="173" spans="1:2">
      <c r="A173" s="170" t="s">
        <v>1859</v>
      </c>
      <c r="B173" s="170" t="s">
        <v>1870</v>
      </c>
    </row>
    <row r="174" spans="1:2">
      <c r="A174" s="170" t="s">
        <v>1863</v>
      </c>
      <c r="B174" s="170" t="s">
        <v>1871</v>
      </c>
    </row>
    <row r="175" spans="1:2">
      <c r="A175" s="170" t="s">
        <v>1869</v>
      </c>
      <c r="B175" s="170" t="s">
        <v>1872</v>
      </c>
    </row>
    <row r="176" spans="1:2">
      <c r="A176" s="170" t="s">
        <v>1869</v>
      </c>
      <c r="B176" s="170" t="s">
        <v>1800</v>
      </c>
    </row>
    <row r="177" spans="1:6">
      <c r="A177" s="170" t="s">
        <v>1873</v>
      </c>
      <c r="B177" s="170" t="s">
        <v>1874</v>
      </c>
    </row>
    <row r="178" spans="1:6">
      <c r="A178" s="170" t="s">
        <v>1863</v>
      </c>
      <c r="B178" s="170" t="s">
        <v>1801</v>
      </c>
    </row>
    <row r="179" spans="1:6">
      <c r="A179" s="170" t="s">
        <v>1863</v>
      </c>
      <c r="B179" s="170" t="s">
        <v>1875</v>
      </c>
    </row>
    <row r="180" spans="1:6">
      <c r="A180" s="170" t="s">
        <v>1863</v>
      </c>
      <c r="B180" s="170" t="s">
        <v>1876</v>
      </c>
    </row>
    <row r="181" spans="1:6">
      <c r="A181" s="170" t="s">
        <v>1873</v>
      </c>
      <c r="B181" s="170" t="s">
        <v>1877</v>
      </c>
    </row>
    <row r="182" spans="1:6">
      <c r="A182" s="170" t="s">
        <v>1869</v>
      </c>
      <c r="B182" s="170" t="s">
        <v>1844</v>
      </c>
    </row>
    <row r="183" spans="1:6">
      <c r="A183" s="170" t="s">
        <v>1859</v>
      </c>
      <c r="B183" s="170" t="s">
        <v>1823</v>
      </c>
    </row>
    <row r="184" spans="1:6">
      <c r="A184" s="170" t="s">
        <v>1867</v>
      </c>
      <c r="B184" s="170" t="s">
        <v>1829</v>
      </c>
    </row>
    <row r="185" spans="1:6">
      <c r="A185" s="170" t="s">
        <v>1869</v>
      </c>
      <c r="B185" s="170" t="s">
        <v>1804</v>
      </c>
    </row>
    <row r="186" spans="1:6">
      <c r="A186" s="170" t="s">
        <v>1867</v>
      </c>
      <c r="B186" s="170" t="s">
        <v>1796</v>
      </c>
    </row>
    <row r="187" spans="1:6">
      <c r="A187" s="170" t="s">
        <v>1873</v>
      </c>
      <c r="B187" s="170" t="s">
        <v>1878</v>
      </c>
    </row>
    <row r="188" spans="1:6" ht="66">
      <c r="A188" s="755" t="s">
        <v>2210</v>
      </c>
      <c r="B188" s="756"/>
      <c r="C188" s="756"/>
      <c r="D188" s="756"/>
      <c r="E188" s="756"/>
      <c r="F188" s="232"/>
    </row>
    <row r="189" spans="1:6" s="230" customFormat="1">
      <c r="A189" s="757" t="s">
        <v>2215</v>
      </c>
      <c r="B189" s="758"/>
      <c r="C189" s="758"/>
      <c r="D189" s="758"/>
      <c r="E189" s="758"/>
      <c r="F189" s="232"/>
    </row>
    <row r="190" spans="1:6">
      <c r="A190" s="233" t="s">
        <v>2211</v>
      </c>
      <c r="B190" s="233" t="s">
        <v>2214</v>
      </c>
      <c r="C190" s="233" t="s">
        <v>2212</v>
      </c>
      <c r="D190" s="233" t="s">
        <v>2213</v>
      </c>
      <c r="E190" s="233" t="s">
        <v>2216</v>
      </c>
    </row>
    <row r="191" spans="1:6">
      <c r="A191" s="231">
        <v>1</v>
      </c>
      <c r="B191" s="231">
        <v>1000</v>
      </c>
      <c r="C191" s="233">
        <v>950</v>
      </c>
      <c r="D191" s="233">
        <v>50</v>
      </c>
      <c r="E191" s="233" t="s">
        <v>2217</v>
      </c>
    </row>
    <row r="192" spans="1:6" ht="79.5">
      <c r="A192" s="231">
        <v>2</v>
      </c>
      <c r="B192" s="231">
        <v>0</v>
      </c>
      <c r="C192" s="395" t="s">
        <v>2276</v>
      </c>
      <c r="D192" s="231"/>
      <c r="E192" s="233" t="s">
        <v>2218</v>
      </c>
    </row>
    <row r="193" spans="1:5">
      <c r="A193" s="231">
        <v>3</v>
      </c>
      <c r="B193" s="231">
        <v>0</v>
      </c>
      <c r="C193" s="233" t="s">
        <v>2276</v>
      </c>
      <c r="D193" s="231"/>
      <c r="E193" s="233" t="s">
        <v>2219</v>
      </c>
    </row>
    <row r="194" spans="1:5">
      <c r="A194" s="231">
        <v>4</v>
      </c>
      <c r="B194" s="231">
        <v>0</v>
      </c>
      <c r="C194" s="233" t="s">
        <v>2276</v>
      </c>
      <c r="D194" s="231"/>
      <c r="E194" s="233" t="s">
        <v>2220</v>
      </c>
    </row>
    <row r="195" spans="1:5">
      <c r="A195" s="231">
        <v>5</v>
      </c>
      <c r="B195" s="231">
        <v>0</v>
      </c>
      <c r="C195" s="233" t="s">
        <v>2276</v>
      </c>
      <c r="D195" s="231"/>
      <c r="E195" s="233" t="s">
        <v>2221</v>
      </c>
    </row>
    <row r="196" spans="1:5">
      <c r="A196" s="231">
        <v>6</v>
      </c>
      <c r="B196" s="231">
        <v>0</v>
      </c>
      <c r="C196" s="233" t="s">
        <v>2276</v>
      </c>
      <c r="D196" s="231"/>
      <c r="E196" s="231"/>
    </row>
    <row r="197" spans="1:5">
      <c r="A197" s="231">
        <v>7</v>
      </c>
      <c r="B197" s="231">
        <v>0</v>
      </c>
      <c r="C197" s="233" t="s">
        <v>2276</v>
      </c>
      <c r="D197" s="231"/>
      <c r="E197" s="231"/>
    </row>
    <row r="198" spans="1:5">
      <c r="A198" s="231">
        <v>8</v>
      </c>
      <c r="B198" s="231">
        <v>0</v>
      </c>
      <c r="C198" s="233" t="s">
        <v>2277</v>
      </c>
      <c r="D198" s="231"/>
      <c r="E198" s="233" t="s">
        <v>2278</v>
      </c>
    </row>
    <row r="199" spans="1:5" ht="102" customHeight="1">
      <c r="A199" s="759" t="s">
        <v>2222</v>
      </c>
      <c r="B199" s="760"/>
      <c r="C199" s="760"/>
      <c r="D199" s="760"/>
      <c r="E199" s="761"/>
    </row>
    <row r="200" spans="1:5" ht="79.5" customHeight="1">
      <c r="A200" s="746" t="s">
        <v>2236</v>
      </c>
      <c r="B200" s="747"/>
      <c r="C200" s="747"/>
      <c r="D200" s="747"/>
      <c r="E200" s="748"/>
    </row>
    <row r="201" spans="1:5">
      <c r="A201" s="248" t="s">
        <v>2223</v>
      </c>
      <c r="B201" s="248" t="s">
        <v>2227</v>
      </c>
      <c r="C201" s="248" t="s">
        <v>2224</v>
      </c>
      <c r="D201" s="248" t="s">
        <v>2225</v>
      </c>
      <c r="E201" s="248" t="s">
        <v>2226</v>
      </c>
    </row>
    <row r="202" spans="1:5" ht="198.75" customHeight="1">
      <c r="A202" s="234" t="s">
        <v>2229</v>
      </c>
      <c r="B202" s="234" t="s">
        <v>2228</v>
      </c>
      <c r="C202" s="234" t="s">
        <v>2230</v>
      </c>
      <c r="D202" s="234" t="s">
        <v>2231</v>
      </c>
      <c r="E202" s="402" t="s">
        <v>2241</v>
      </c>
    </row>
    <row r="203" spans="1:5" ht="234.75" customHeight="1">
      <c r="A203" s="235" t="s">
        <v>2232</v>
      </c>
      <c r="B203" s="235" t="s">
        <v>2233</v>
      </c>
      <c r="C203" s="235" t="s">
        <v>2234</v>
      </c>
      <c r="D203" s="235" t="s">
        <v>2235</v>
      </c>
      <c r="E203" s="235" t="s">
        <v>2242</v>
      </c>
    </row>
    <row r="204" spans="1:5" ht="238.5">
      <c r="A204" s="235" t="s">
        <v>2237</v>
      </c>
      <c r="B204" s="235" t="s">
        <v>2239</v>
      </c>
      <c r="C204" s="235" t="s">
        <v>2258</v>
      </c>
      <c r="D204" s="235" t="s">
        <v>2240</v>
      </c>
      <c r="E204" s="235" t="s">
        <v>2246</v>
      </c>
    </row>
    <row r="205" spans="1:5" ht="198.75">
      <c r="A205" s="235" t="s">
        <v>2238</v>
      </c>
      <c r="B205" s="235" t="s">
        <v>2243</v>
      </c>
      <c r="C205" s="235" t="s">
        <v>2259</v>
      </c>
      <c r="D205" s="235" t="s">
        <v>2244</v>
      </c>
      <c r="E205" s="235" t="s">
        <v>2245</v>
      </c>
    </row>
    <row r="206" spans="1:5" ht="198.75">
      <c r="A206" s="236" t="s">
        <v>2247</v>
      </c>
      <c r="B206" s="236" t="s">
        <v>2248</v>
      </c>
      <c r="C206" s="236" t="s">
        <v>2249</v>
      </c>
      <c r="D206" s="236" t="s">
        <v>2250</v>
      </c>
      <c r="E206" s="236" t="s">
        <v>2255</v>
      </c>
    </row>
    <row r="207" spans="1:5" ht="198.75">
      <c r="A207" s="236" t="s">
        <v>2251</v>
      </c>
      <c r="B207" s="236" t="s">
        <v>2253</v>
      </c>
      <c r="C207" s="236" t="s">
        <v>2252</v>
      </c>
      <c r="D207" s="236" t="s">
        <v>2254</v>
      </c>
      <c r="E207" s="236" t="s">
        <v>2263</v>
      </c>
    </row>
    <row r="208" spans="1:5" ht="198.75">
      <c r="A208" s="236" t="s">
        <v>2256</v>
      </c>
      <c r="B208" s="236" t="s">
        <v>2257</v>
      </c>
      <c r="C208" s="236" t="s">
        <v>2260</v>
      </c>
      <c r="D208" s="236" t="s">
        <v>2261</v>
      </c>
      <c r="E208" s="403" t="s">
        <v>2262</v>
      </c>
    </row>
  </sheetData>
  <mergeCells count="42">
    <mergeCell ref="A10:F10"/>
    <mergeCell ref="B137:E137"/>
    <mergeCell ref="A84:F84"/>
    <mergeCell ref="A81:F82"/>
    <mergeCell ref="A80:F80"/>
    <mergeCell ref="A12:F12"/>
    <mergeCell ref="C145:E145"/>
    <mergeCell ref="B146:E146"/>
    <mergeCell ref="A140:A145"/>
    <mergeCell ref="C140:E140"/>
    <mergeCell ref="C141:E141"/>
    <mergeCell ref="C142:E142"/>
    <mergeCell ref="C143:E143"/>
    <mergeCell ref="C144:E144"/>
    <mergeCell ref="A200:E200"/>
    <mergeCell ref="A154:A156"/>
    <mergeCell ref="B154:B156"/>
    <mergeCell ref="C154:C156"/>
    <mergeCell ref="A147:E147"/>
    <mergeCell ref="A148:E148"/>
    <mergeCell ref="C150:C153"/>
    <mergeCell ref="B150:B153"/>
    <mergeCell ref="A150:A153"/>
    <mergeCell ref="A188:E188"/>
    <mergeCell ref="A189:E189"/>
    <mergeCell ref="A199:E199"/>
    <mergeCell ref="B138:E138"/>
    <mergeCell ref="B139:E139"/>
    <mergeCell ref="B130:E130"/>
    <mergeCell ref="A1:F1"/>
    <mergeCell ref="B131:E131"/>
    <mergeCell ref="B132:E132"/>
    <mergeCell ref="B133:E133"/>
    <mergeCell ref="A134:E134"/>
    <mergeCell ref="A113:E113"/>
    <mergeCell ref="B128:E128"/>
    <mergeCell ref="B129:E129"/>
    <mergeCell ref="A128:A133"/>
    <mergeCell ref="B8:F8"/>
    <mergeCell ref="A2:F2"/>
    <mergeCell ref="B135:E135"/>
    <mergeCell ref="B136:E136"/>
  </mergeCells>
  <phoneticPr fontId="43" type="noConversion"/>
  <pageMargins left="0.69930555555555596" right="0.69930555555555596" top="0.75" bottom="0.75" header="0.3" footer="0.3"/>
  <pageSetup paperSize="9" orientation="portrait" horizontalDpi="180" verticalDpi="18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1" tint="0.14996795556505021"/>
  </sheetPr>
  <dimension ref="A1:J67"/>
  <sheetViews>
    <sheetView workbookViewId="0">
      <pane ySplit="1" topLeftCell="A50" activePane="bottomLeft" state="frozen"/>
      <selection pane="bottomLeft" activeCell="C39" sqref="C39:I39"/>
    </sheetView>
  </sheetViews>
  <sheetFormatPr defaultColWidth="23.25" defaultRowHeight="35.25"/>
  <cols>
    <col min="1" max="1" width="29.375" style="1" customWidth="1"/>
    <col min="2" max="2" width="43.375" style="1" customWidth="1"/>
    <col min="3" max="3" width="27" style="1" customWidth="1"/>
    <col min="4" max="4" width="57.75" style="1" customWidth="1"/>
    <col min="5" max="5" width="27" style="1" customWidth="1"/>
    <col min="6" max="6" width="21.875" style="1" customWidth="1"/>
    <col min="7" max="7" width="49" style="1" customWidth="1"/>
    <col min="8" max="8" width="39.875" style="1" customWidth="1"/>
    <col min="9" max="9" width="27" style="1" customWidth="1"/>
    <col min="10" max="16384" width="23.25" style="6"/>
  </cols>
  <sheetData>
    <row r="1" spans="1:9" ht="60">
      <c r="A1" s="829" t="s">
        <v>1059</v>
      </c>
      <c r="B1" s="829"/>
      <c r="C1" s="829"/>
      <c r="D1" s="829"/>
      <c r="E1" s="829"/>
      <c r="F1" s="829"/>
      <c r="G1" s="829"/>
      <c r="H1" s="829"/>
      <c r="I1" s="829"/>
    </row>
    <row r="2" spans="1:9" ht="45">
      <c r="A2" s="830" t="s">
        <v>2512</v>
      </c>
      <c r="B2" s="831"/>
      <c r="C2" s="831"/>
      <c r="D2" s="831"/>
      <c r="E2" s="831"/>
      <c r="F2" s="831"/>
      <c r="G2" s="831"/>
      <c r="H2" s="831"/>
      <c r="I2" s="831"/>
    </row>
    <row r="3" spans="1:9">
      <c r="A3" s="832" t="s">
        <v>1060</v>
      </c>
      <c r="B3" s="832"/>
      <c r="C3" s="832"/>
      <c r="D3" s="832"/>
      <c r="E3" s="832"/>
      <c r="F3" s="832"/>
      <c r="G3" s="832"/>
      <c r="H3" s="832"/>
      <c r="I3" s="832"/>
    </row>
    <row r="4" spans="1:9">
      <c r="A4" s="45" t="s">
        <v>858</v>
      </c>
      <c r="B4" s="45" t="s">
        <v>1061</v>
      </c>
      <c r="C4" s="45" t="s">
        <v>1062</v>
      </c>
      <c r="D4" s="45" t="s">
        <v>1063</v>
      </c>
      <c r="E4" s="45" t="s">
        <v>1064</v>
      </c>
      <c r="F4" s="45" t="s">
        <v>1065</v>
      </c>
      <c r="G4" s="45" t="s">
        <v>1066</v>
      </c>
      <c r="H4" s="45" t="s">
        <v>1067</v>
      </c>
      <c r="I4" s="45" t="s">
        <v>1068</v>
      </c>
    </row>
    <row r="5" spans="1:9">
      <c r="A5" s="46" t="s">
        <v>858</v>
      </c>
      <c r="B5" s="46" t="s">
        <v>1061</v>
      </c>
      <c r="C5" s="46" t="s">
        <v>1062</v>
      </c>
      <c r="D5" s="46" t="s">
        <v>1069</v>
      </c>
      <c r="E5" s="46" t="s">
        <v>1070</v>
      </c>
      <c r="F5" s="46" t="s">
        <v>1071</v>
      </c>
      <c r="G5" s="46" t="s">
        <v>1072</v>
      </c>
      <c r="H5" s="46" t="s">
        <v>1073</v>
      </c>
      <c r="I5" s="46" t="s">
        <v>1074</v>
      </c>
    </row>
    <row r="6" spans="1:9">
      <c r="A6" s="833" t="s">
        <v>1075</v>
      </c>
      <c r="B6" s="833"/>
      <c r="C6" s="833"/>
      <c r="D6" s="833"/>
      <c r="E6" s="833"/>
      <c r="F6" s="833"/>
      <c r="G6" s="833"/>
      <c r="H6" s="833"/>
      <c r="I6" s="833"/>
    </row>
    <row r="7" spans="1:9">
      <c r="A7" s="834" t="s">
        <v>1076</v>
      </c>
      <c r="B7" s="834"/>
      <c r="C7" s="834"/>
      <c r="D7" s="834"/>
      <c r="E7" s="834"/>
      <c r="F7" s="834"/>
      <c r="G7" s="834"/>
      <c r="H7" s="834"/>
      <c r="I7" s="834"/>
    </row>
    <row r="8" spans="1:9">
      <c r="A8" s="826" t="s">
        <v>1077</v>
      </c>
      <c r="B8" s="826"/>
      <c r="C8" s="826"/>
      <c r="D8" s="826"/>
      <c r="E8" s="826"/>
      <c r="F8" s="826"/>
      <c r="G8" s="826"/>
      <c r="H8" s="826"/>
      <c r="I8" s="826"/>
    </row>
    <row r="9" spans="1:9" ht="138.75" customHeight="1">
      <c r="A9" s="793" t="s">
        <v>1078</v>
      </c>
      <c r="B9" s="793"/>
      <c r="C9" s="793"/>
      <c r="D9" s="793"/>
      <c r="E9" s="793"/>
      <c r="F9" s="793"/>
      <c r="G9" s="793"/>
      <c r="H9" s="793"/>
      <c r="I9" s="793"/>
    </row>
    <row r="10" spans="1:9" ht="105" customHeight="1">
      <c r="A10" s="794" t="s">
        <v>1079</v>
      </c>
      <c r="B10" s="794"/>
      <c r="C10" s="794"/>
      <c r="D10" s="794"/>
      <c r="E10" s="794"/>
      <c r="F10" s="794"/>
      <c r="G10" s="794"/>
      <c r="H10" s="794"/>
      <c r="I10" s="794"/>
    </row>
    <row r="11" spans="1:9" ht="72.75" customHeight="1">
      <c r="A11" s="827" t="s">
        <v>1080</v>
      </c>
      <c r="B11" s="827"/>
      <c r="C11" s="827"/>
      <c r="D11" s="827"/>
      <c r="E11" s="827"/>
      <c r="F11" s="827"/>
      <c r="G11" s="827"/>
      <c r="H11" s="827"/>
      <c r="I11" s="827"/>
    </row>
    <row r="12" spans="1:9" ht="78" customHeight="1">
      <c r="A12" s="828" t="s">
        <v>2513</v>
      </c>
      <c r="B12" s="801"/>
      <c r="C12" s="801"/>
      <c r="D12" s="801"/>
      <c r="E12" s="801"/>
      <c r="F12" s="801"/>
      <c r="G12" s="801"/>
      <c r="H12" s="801"/>
      <c r="I12" s="801"/>
    </row>
    <row r="13" spans="1:9" ht="71.25" customHeight="1">
      <c r="A13" s="821" t="s">
        <v>2736</v>
      </c>
      <c r="B13" s="821"/>
      <c r="C13" s="821"/>
      <c r="D13" s="821"/>
      <c r="E13" s="821"/>
      <c r="F13" s="821"/>
      <c r="G13" s="821"/>
      <c r="H13" s="821"/>
      <c r="I13" s="821"/>
    </row>
    <row r="14" spans="1:9" ht="74.25" customHeight="1">
      <c r="A14" s="822" t="s">
        <v>2737</v>
      </c>
      <c r="B14" s="822"/>
      <c r="C14" s="822"/>
      <c r="D14" s="822"/>
      <c r="E14" s="822"/>
      <c r="F14" s="822"/>
      <c r="G14" s="822"/>
      <c r="H14" s="822"/>
      <c r="I14" s="822"/>
    </row>
    <row r="15" spans="1:9">
      <c r="A15" s="823" t="s">
        <v>1081</v>
      </c>
      <c r="B15" s="823"/>
      <c r="C15" s="823"/>
      <c r="D15" s="823"/>
      <c r="E15" s="823"/>
      <c r="F15" s="823"/>
      <c r="G15" s="823"/>
      <c r="H15" s="823"/>
      <c r="I15" s="823"/>
    </row>
    <row r="16" spans="1:9" ht="45">
      <c r="A16" s="824" t="s">
        <v>1082</v>
      </c>
      <c r="B16" s="824"/>
      <c r="C16" s="824"/>
      <c r="D16" s="824"/>
      <c r="E16" s="824"/>
      <c r="F16" s="824"/>
      <c r="G16" s="824"/>
      <c r="H16" s="824"/>
      <c r="I16" s="824"/>
    </row>
    <row r="17" spans="1:10">
      <c r="A17" s="48" t="s">
        <v>1083</v>
      </c>
      <c r="B17" s="48" t="s">
        <v>1084</v>
      </c>
      <c r="C17" s="48" t="s">
        <v>565</v>
      </c>
      <c r="D17" s="48" t="s">
        <v>1085</v>
      </c>
      <c r="E17" s="48" t="s">
        <v>1086</v>
      </c>
      <c r="F17" s="48" t="s">
        <v>1087</v>
      </c>
      <c r="G17" s="48" t="s">
        <v>1088</v>
      </c>
      <c r="H17" s="48" t="s">
        <v>1089</v>
      </c>
      <c r="I17" s="48" t="s">
        <v>1090</v>
      </c>
      <c r="J17" s="67"/>
    </row>
    <row r="18" spans="1:10" ht="189.75" customHeight="1">
      <c r="A18" s="49" t="s">
        <v>420</v>
      </c>
      <c r="B18" s="49" t="s">
        <v>1091</v>
      </c>
      <c r="C18" s="49" t="s">
        <v>1092</v>
      </c>
      <c r="D18" s="49" t="s">
        <v>1093</v>
      </c>
      <c r="E18" s="49" t="s">
        <v>1094</v>
      </c>
      <c r="F18" s="49" t="s">
        <v>1095</v>
      </c>
      <c r="G18" s="49" t="s">
        <v>1096</v>
      </c>
      <c r="H18" s="49" t="s">
        <v>1097</v>
      </c>
      <c r="I18" s="49" t="s">
        <v>1098</v>
      </c>
      <c r="J18" s="67"/>
    </row>
    <row r="19" spans="1:10" ht="189.75" customHeight="1">
      <c r="A19" s="50" t="s">
        <v>1099</v>
      </c>
      <c r="B19" s="50" t="s">
        <v>1100</v>
      </c>
      <c r="C19" s="50" t="s">
        <v>1101</v>
      </c>
      <c r="D19" s="50" t="s">
        <v>1102</v>
      </c>
      <c r="E19" s="50" t="s">
        <v>1103</v>
      </c>
      <c r="F19" s="50" t="s">
        <v>1095</v>
      </c>
      <c r="G19" s="50" t="s">
        <v>1104</v>
      </c>
      <c r="H19" s="50" t="s">
        <v>1105</v>
      </c>
      <c r="I19" s="50" t="s">
        <v>1106</v>
      </c>
      <c r="J19" s="67"/>
    </row>
    <row r="20" spans="1:10" ht="186" customHeight="1">
      <c r="A20" s="51" t="s">
        <v>1107</v>
      </c>
      <c r="B20" s="51" t="s">
        <v>1108</v>
      </c>
      <c r="C20" s="51" t="s">
        <v>1109</v>
      </c>
      <c r="D20" s="51" t="s">
        <v>1110</v>
      </c>
      <c r="E20" s="51" t="s">
        <v>1111</v>
      </c>
      <c r="F20" s="51" t="s">
        <v>1095</v>
      </c>
      <c r="G20" s="51" t="s">
        <v>1112</v>
      </c>
      <c r="H20" s="51" t="s">
        <v>1113</v>
      </c>
      <c r="I20" s="51" t="s">
        <v>1114</v>
      </c>
      <c r="J20" s="67"/>
    </row>
    <row r="21" spans="1:10" ht="151.5" customHeight="1">
      <c r="A21" s="52" t="s">
        <v>1115</v>
      </c>
      <c r="B21" s="52" t="s">
        <v>1116</v>
      </c>
      <c r="C21" s="52" t="s">
        <v>1117</v>
      </c>
      <c r="D21" s="52" t="s">
        <v>1118</v>
      </c>
      <c r="E21" s="52" t="s">
        <v>1119</v>
      </c>
      <c r="F21" s="52" t="s">
        <v>1120</v>
      </c>
      <c r="G21" s="52" t="s">
        <v>1121</v>
      </c>
      <c r="H21" s="52" t="s">
        <v>1122</v>
      </c>
      <c r="I21" s="52" t="s">
        <v>1123</v>
      </c>
      <c r="J21" s="67"/>
    </row>
    <row r="22" spans="1:10" ht="167.25" customHeight="1">
      <c r="A22" s="12" t="s">
        <v>1124</v>
      </c>
      <c r="B22" s="12" t="s">
        <v>1125</v>
      </c>
      <c r="C22" s="12" t="s">
        <v>1126</v>
      </c>
      <c r="D22" s="12" t="s">
        <v>1127</v>
      </c>
      <c r="E22" s="12" t="s">
        <v>1128</v>
      </c>
      <c r="F22" s="12" t="s">
        <v>1095</v>
      </c>
      <c r="G22" s="12" t="s">
        <v>1129</v>
      </c>
      <c r="H22" s="12" t="s">
        <v>1130</v>
      </c>
      <c r="I22" s="12" t="s">
        <v>1131</v>
      </c>
      <c r="J22" s="67"/>
    </row>
    <row r="23" spans="1:10" ht="222.75" customHeight="1">
      <c r="A23" s="53" t="s">
        <v>1132</v>
      </c>
      <c r="B23" s="53" t="s">
        <v>1133</v>
      </c>
      <c r="C23" s="53" t="s">
        <v>1134</v>
      </c>
      <c r="D23" s="53" t="s">
        <v>1135</v>
      </c>
      <c r="E23" s="53" t="s">
        <v>1136</v>
      </c>
      <c r="F23" s="53" t="s">
        <v>1095</v>
      </c>
      <c r="G23" s="53" t="s">
        <v>1137</v>
      </c>
      <c r="H23" s="53" t="s">
        <v>1138</v>
      </c>
      <c r="I23" s="53" t="s">
        <v>1139</v>
      </c>
    </row>
    <row r="24" spans="1:10" ht="114.75" customHeight="1">
      <c r="A24" s="54" t="s">
        <v>1140</v>
      </c>
      <c r="B24" s="54" t="s">
        <v>1141</v>
      </c>
      <c r="C24" s="54" t="s">
        <v>1142</v>
      </c>
      <c r="D24" s="54" t="s">
        <v>1143</v>
      </c>
      <c r="E24" s="54" t="s">
        <v>1144</v>
      </c>
      <c r="F24" s="54" t="s">
        <v>1145</v>
      </c>
      <c r="G24" s="54" t="s">
        <v>1146</v>
      </c>
      <c r="H24" s="54" t="s">
        <v>1147</v>
      </c>
      <c r="I24" s="54" t="s">
        <v>1148</v>
      </c>
    </row>
    <row r="25" spans="1:10" ht="210.75" customHeight="1">
      <c r="A25" s="55" t="s">
        <v>1149</v>
      </c>
      <c r="B25" s="55" t="s">
        <v>1150</v>
      </c>
      <c r="C25" s="55" t="s">
        <v>1151</v>
      </c>
      <c r="D25" s="55" t="s">
        <v>1152</v>
      </c>
      <c r="E25" s="55" t="s">
        <v>1153</v>
      </c>
      <c r="F25" s="55" t="s">
        <v>1095</v>
      </c>
      <c r="G25" s="55" t="s">
        <v>1154</v>
      </c>
      <c r="H25" s="55" t="s">
        <v>1155</v>
      </c>
      <c r="I25" s="55" t="s">
        <v>1156</v>
      </c>
    </row>
    <row r="26" spans="1:10" ht="141">
      <c r="A26" s="56" t="s">
        <v>1157</v>
      </c>
      <c r="B26" s="56" t="s">
        <v>1158</v>
      </c>
      <c r="C26" s="56" t="s">
        <v>1159</v>
      </c>
      <c r="D26" s="56" t="s">
        <v>1160</v>
      </c>
      <c r="E26" s="56" t="s">
        <v>1161</v>
      </c>
      <c r="F26" s="56" t="s">
        <v>1120</v>
      </c>
      <c r="G26" s="261" t="s">
        <v>2514</v>
      </c>
      <c r="H26" s="56" t="s">
        <v>1162</v>
      </c>
      <c r="I26" s="56" t="s">
        <v>1163</v>
      </c>
    </row>
    <row r="27" spans="1:10" ht="141">
      <c r="A27" s="55" t="s">
        <v>1164</v>
      </c>
      <c r="B27" s="55" t="s">
        <v>1165</v>
      </c>
      <c r="C27" s="55" t="s">
        <v>1166</v>
      </c>
      <c r="D27" s="55" t="s">
        <v>1167</v>
      </c>
      <c r="E27" s="55" t="s">
        <v>1168</v>
      </c>
      <c r="F27" s="55" t="s">
        <v>1145</v>
      </c>
      <c r="G27" s="55" t="s">
        <v>1169</v>
      </c>
      <c r="H27" s="55" t="s">
        <v>1170</v>
      </c>
      <c r="I27" s="55" t="s">
        <v>1171</v>
      </c>
    </row>
    <row r="28" spans="1:10" s="44" customFormat="1" ht="141">
      <c r="A28" s="54" t="s">
        <v>1172</v>
      </c>
      <c r="B28" s="54" t="s">
        <v>1173</v>
      </c>
      <c r="C28" s="54" t="s">
        <v>1174</v>
      </c>
      <c r="D28" s="54" t="s">
        <v>1175</v>
      </c>
      <c r="E28" s="54" t="s">
        <v>1176</v>
      </c>
      <c r="F28" s="54" t="s">
        <v>1145</v>
      </c>
      <c r="G28" s="54" t="s">
        <v>1177</v>
      </c>
      <c r="H28" s="54" t="s">
        <v>1178</v>
      </c>
      <c r="I28" s="54" t="s">
        <v>1179</v>
      </c>
    </row>
    <row r="29" spans="1:10" s="44" customFormat="1" ht="141">
      <c r="A29" s="53" t="s">
        <v>1180</v>
      </c>
      <c r="B29" s="53" t="s">
        <v>1181</v>
      </c>
      <c r="C29" s="53" t="s">
        <v>1182</v>
      </c>
      <c r="D29" s="53" t="s">
        <v>1183</v>
      </c>
      <c r="E29" s="53" t="s">
        <v>1184</v>
      </c>
      <c r="F29" s="53" t="s">
        <v>1145</v>
      </c>
      <c r="G29" s="53" t="s">
        <v>1185</v>
      </c>
      <c r="H29" s="53" t="s">
        <v>1186</v>
      </c>
      <c r="I29" s="53" t="s">
        <v>1187</v>
      </c>
    </row>
    <row r="30" spans="1:10" s="44" customFormat="1" ht="257.25" customHeight="1">
      <c r="A30" s="12" t="s">
        <v>1188</v>
      </c>
      <c r="B30" s="12" t="s">
        <v>1189</v>
      </c>
      <c r="C30" s="12" t="s">
        <v>1190</v>
      </c>
      <c r="D30" s="12" t="s">
        <v>1191</v>
      </c>
      <c r="E30" s="12" t="s">
        <v>1192</v>
      </c>
      <c r="F30" s="12" t="s">
        <v>1095</v>
      </c>
      <c r="G30" s="12" t="s">
        <v>1193</v>
      </c>
      <c r="H30" s="12" t="s">
        <v>1194</v>
      </c>
      <c r="I30" s="12" t="s">
        <v>1195</v>
      </c>
    </row>
    <row r="31" spans="1:10" s="44" customFormat="1" ht="105.75">
      <c r="A31" s="9" t="s">
        <v>1196</v>
      </c>
      <c r="B31" s="9" t="s">
        <v>1197</v>
      </c>
      <c r="C31" s="9" t="s">
        <v>1198</v>
      </c>
      <c r="D31" s="9" t="s">
        <v>1199</v>
      </c>
      <c r="E31" s="9" t="s">
        <v>1200</v>
      </c>
      <c r="F31" s="9" t="s">
        <v>1120</v>
      </c>
      <c r="G31" s="9" t="s">
        <v>1201</v>
      </c>
      <c r="H31" s="9" t="s">
        <v>1202</v>
      </c>
      <c r="I31" s="9" t="s">
        <v>1203</v>
      </c>
    </row>
    <row r="32" spans="1:10" s="44" customFormat="1" ht="141">
      <c r="A32" s="10" t="s">
        <v>1204</v>
      </c>
      <c r="B32" s="10" t="s">
        <v>1205</v>
      </c>
      <c r="C32" s="10" t="s">
        <v>1206</v>
      </c>
      <c r="D32" s="10" t="s">
        <v>1207</v>
      </c>
      <c r="E32" s="10" t="s">
        <v>1208</v>
      </c>
      <c r="F32" s="10" t="s">
        <v>1120</v>
      </c>
      <c r="G32" s="10" t="s">
        <v>1209</v>
      </c>
      <c r="H32" s="10" t="s">
        <v>1210</v>
      </c>
      <c r="I32" s="10" t="s">
        <v>1211</v>
      </c>
    </row>
    <row r="33" spans="1:9" s="44" customFormat="1" ht="141">
      <c r="A33" s="11" t="s">
        <v>1212</v>
      </c>
      <c r="B33" s="258" t="s">
        <v>2515</v>
      </c>
      <c r="C33" s="11" t="s">
        <v>1213</v>
      </c>
      <c r="D33" s="11" t="s">
        <v>1214</v>
      </c>
      <c r="E33" s="11" t="s">
        <v>1215</v>
      </c>
      <c r="F33" s="11" t="s">
        <v>1120</v>
      </c>
      <c r="G33" s="11" t="s">
        <v>1216</v>
      </c>
      <c r="H33" s="11" t="s">
        <v>1217</v>
      </c>
      <c r="I33" s="11" t="s">
        <v>1218</v>
      </c>
    </row>
    <row r="34" spans="1:9" s="44" customFormat="1" ht="176.25">
      <c r="A34" s="10" t="s">
        <v>1219</v>
      </c>
      <c r="B34" s="10" t="s">
        <v>1220</v>
      </c>
      <c r="C34" s="10" t="s">
        <v>1221</v>
      </c>
      <c r="D34" s="10" t="s">
        <v>1222</v>
      </c>
      <c r="E34" s="10" t="s">
        <v>1223</v>
      </c>
      <c r="F34" s="10" t="s">
        <v>1224</v>
      </c>
      <c r="G34" s="10" t="s">
        <v>1225</v>
      </c>
      <c r="H34" s="10" t="s">
        <v>1226</v>
      </c>
      <c r="I34" s="10" t="s">
        <v>1227</v>
      </c>
    </row>
    <row r="35" spans="1:9" s="44" customFormat="1" ht="141">
      <c r="A35" s="9" t="s">
        <v>1228</v>
      </c>
      <c r="B35" s="9" t="s">
        <v>1220</v>
      </c>
      <c r="C35" s="9" t="s">
        <v>1229</v>
      </c>
      <c r="D35" s="9" t="s">
        <v>1230</v>
      </c>
      <c r="E35" s="9" t="s">
        <v>1231</v>
      </c>
      <c r="F35" s="9" t="s">
        <v>1145</v>
      </c>
      <c r="G35" s="9" t="s">
        <v>1232</v>
      </c>
      <c r="H35" s="9" t="s">
        <v>1233</v>
      </c>
      <c r="I35" s="9" t="s">
        <v>1234</v>
      </c>
    </row>
    <row r="36" spans="1:9" s="44" customFormat="1" ht="70.5">
      <c r="A36" s="57" t="s">
        <v>1235</v>
      </c>
      <c r="B36" s="57" t="s">
        <v>1236</v>
      </c>
      <c r="C36" s="57" t="s">
        <v>1237</v>
      </c>
      <c r="D36" s="57"/>
      <c r="E36" s="57"/>
      <c r="F36" s="57" t="s">
        <v>1145</v>
      </c>
      <c r="G36" s="57"/>
      <c r="H36" s="57"/>
      <c r="I36" s="57"/>
    </row>
    <row r="37" spans="1:9" s="44" customFormat="1">
      <c r="A37" s="825" t="s">
        <v>1081</v>
      </c>
      <c r="B37" s="825"/>
      <c r="C37" s="825"/>
      <c r="D37" s="825"/>
      <c r="E37" s="825"/>
      <c r="F37" s="825"/>
      <c r="G37" s="825"/>
      <c r="H37" s="825"/>
      <c r="I37" s="825"/>
    </row>
    <row r="38" spans="1:9" s="44" customFormat="1" ht="91.5" customHeight="1">
      <c r="A38" s="817" t="s">
        <v>2738</v>
      </c>
      <c r="B38" s="817"/>
      <c r="C38" s="817"/>
      <c r="D38" s="817"/>
      <c r="E38" s="817"/>
      <c r="F38" s="817"/>
      <c r="G38" s="817"/>
      <c r="H38" s="817"/>
      <c r="I38" s="817"/>
    </row>
    <row r="39" spans="1:9" s="44" customFormat="1" ht="180.75" customHeight="1">
      <c r="A39" s="795" t="s">
        <v>1238</v>
      </c>
      <c r="B39" s="58" t="s">
        <v>1239</v>
      </c>
      <c r="C39" s="818" t="s">
        <v>2739</v>
      </c>
      <c r="D39" s="818"/>
      <c r="E39" s="818"/>
      <c r="F39" s="818"/>
      <c r="G39" s="818"/>
      <c r="H39" s="818"/>
      <c r="I39" s="818"/>
    </row>
    <row r="40" spans="1:9" s="44" customFormat="1" ht="180.75" customHeight="1">
      <c r="A40" s="795"/>
      <c r="B40" s="59" t="s">
        <v>1239</v>
      </c>
      <c r="C40" s="819" t="s">
        <v>1240</v>
      </c>
      <c r="D40" s="819"/>
      <c r="E40" s="819"/>
      <c r="F40" s="819"/>
      <c r="G40" s="819"/>
      <c r="H40" s="819"/>
      <c r="I40" s="819"/>
    </row>
    <row r="41" spans="1:9" s="44" customFormat="1" ht="180.75" customHeight="1">
      <c r="A41" s="795"/>
      <c r="B41" s="58" t="s">
        <v>1239</v>
      </c>
      <c r="C41" s="818" t="s">
        <v>1241</v>
      </c>
      <c r="D41" s="818"/>
      <c r="E41" s="818"/>
      <c r="F41" s="818"/>
      <c r="G41" s="818"/>
      <c r="H41" s="818"/>
      <c r="I41" s="818"/>
    </row>
    <row r="42" spans="1:9" s="44" customFormat="1" ht="180.75" customHeight="1">
      <c r="A42" s="795"/>
      <c r="B42" s="60" t="s">
        <v>1239</v>
      </c>
      <c r="C42" s="820" t="s">
        <v>1242</v>
      </c>
      <c r="D42" s="820"/>
      <c r="E42" s="820"/>
      <c r="F42" s="820"/>
      <c r="G42" s="820"/>
      <c r="H42" s="820"/>
      <c r="I42" s="820"/>
    </row>
    <row r="43" spans="1:9" s="44" customFormat="1" ht="126.75" customHeight="1">
      <c r="A43" s="795"/>
      <c r="B43" s="61" t="s">
        <v>1239</v>
      </c>
      <c r="C43" s="799" t="s">
        <v>1243</v>
      </c>
      <c r="D43" s="799"/>
      <c r="E43" s="799"/>
      <c r="F43" s="799"/>
      <c r="G43" s="799"/>
      <c r="H43" s="799"/>
      <c r="I43" s="799"/>
    </row>
    <row r="44" spans="1:9" s="44" customFormat="1" ht="213" customHeight="1">
      <c r="A44" s="795"/>
      <c r="B44" s="62" t="s">
        <v>1239</v>
      </c>
      <c r="C44" s="800" t="s">
        <v>1244</v>
      </c>
      <c r="D44" s="800"/>
      <c r="E44" s="800"/>
      <c r="F44" s="800"/>
      <c r="G44" s="800"/>
      <c r="H44" s="800"/>
      <c r="I44" s="800"/>
    </row>
    <row r="45" spans="1:9" ht="150.75" customHeight="1">
      <c r="A45" s="795"/>
      <c r="B45" s="63" t="s">
        <v>1245</v>
      </c>
      <c r="C45" s="801" t="s">
        <v>1246</v>
      </c>
      <c r="D45" s="801"/>
      <c r="E45" s="801"/>
      <c r="F45" s="801"/>
      <c r="G45" s="801"/>
      <c r="H45" s="801"/>
      <c r="I45" s="801"/>
    </row>
    <row r="46" spans="1:9" ht="249.75" customHeight="1">
      <c r="A46" s="795"/>
      <c r="B46" s="64" t="s">
        <v>1245</v>
      </c>
      <c r="C46" s="802" t="s">
        <v>1247</v>
      </c>
      <c r="D46" s="803"/>
      <c r="E46" s="803"/>
      <c r="F46" s="803"/>
      <c r="G46" s="803"/>
      <c r="H46" s="803"/>
      <c r="I46" s="804"/>
    </row>
    <row r="47" spans="1:9" ht="249.75" customHeight="1">
      <c r="A47" s="795"/>
      <c r="B47" s="65" t="s">
        <v>1245</v>
      </c>
      <c r="C47" s="788" t="s">
        <v>1248</v>
      </c>
      <c r="D47" s="789"/>
      <c r="E47" s="789"/>
      <c r="F47" s="789"/>
      <c r="G47" s="789"/>
      <c r="H47" s="789"/>
      <c r="I47" s="790"/>
    </row>
    <row r="48" spans="1:9" ht="409.5" customHeight="1">
      <c r="A48" s="795"/>
      <c r="B48" s="65" t="s">
        <v>1249</v>
      </c>
      <c r="C48" s="788"/>
      <c r="D48" s="789"/>
      <c r="E48" s="789"/>
      <c r="F48" s="789"/>
      <c r="G48" s="789"/>
      <c r="H48" s="789"/>
      <c r="I48" s="790"/>
    </row>
    <row r="49" spans="1:9">
      <c r="A49" s="791" t="s">
        <v>1081</v>
      </c>
      <c r="B49" s="791"/>
      <c r="C49" s="791"/>
      <c r="D49" s="791"/>
      <c r="E49" s="791"/>
      <c r="F49" s="791"/>
      <c r="G49" s="791"/>
      <c r="H49" s="791"/>
      <c r="I49" s="791"/>
    </row>
    <row r="50" spans="1:9" ht="45">
      <c r="A50" s="792" t="s">
        <v>1250</v>
      </c>
      <c r="B50" s="792"/>
      <c r="C50" s="792"/>
      <c r="D50" s="792"/>
      <c r="E50" s="792"/>
      <c r="F50" s="792"/>
      <c r="G50" s="792"/>
      <c r="H50" s="792"/>
      <c r="I50" s="792"/>
    </row>
    <row r="51" spans="1:9" ht="282" customHeight="1">
      <c r="A51" s="66" t="s">
        <v>1251</v>
      </c>
      <c r="B51" s="793" t="s">
        <v>2731</v>
      </c>
      <c r="C51" s="793"/>
      <c r="D51" s="793"/>
      <c r="E51" s="793"/>
      <c r="F51" s="793"/>
      <c r="G51" s="793"/>
      <c r="H51" s="793"/>
      <c r="I51" s="793"/>
    </row>
    <row r="52" spans="1:9" ht="214.5" customHeight="1">
      <c r="A52" s="796" t="s">
        <v>1252</v>
      </c>
      <c r="B52" s="794" t="s">
        <v>2732</v>
      </c>
      <c r="C52" s="794"/>
      <c r="D52" s="794"/>
      <c r="E52" s="794"/>
      <c r="F52" s="794"/>
      <c r="G52" s="794"/>
      <c r="H52" s="794"/>
      <c r="I52" s="794"/>
    </row>
    <row r="53" spans="1:9" ht="213" customHeight="1">
      <c r="A53" s="797"/>
      <c r="B53" s="805" t="s">
        <v>1253</v>
      </c>
      <c r="C53" s="806"/>
      <c r="D53" s="806"/>
      <c r="E53" s="806"/>
      <c r="F53" s="806"/>
      <c r="G53" s="806"/>
      <c r="H53" s="806"/>
      <c r="I53" s="807"/>
    </row>
    <row r="54" spans="1:9" ht="149.25" customHeight="1">
      <c r="A54" s="797"/>
      <c r="B54" s="808" t="s">
        <v>1254</v>
      </c>
      <c r="C54" s="809"/>
      <c r="D54" s="809"/>
      <c r="E54" s="809"/>
      <c r="F54" s="809"/>
      <c r="G54" s="809"/>
      <c r="H54" s="809"/>
      <c r="I54" s="810"/>
    </row>
    <row r="55" spans="1:9" ht="181.5" customHeight="1">
      <c r="A55" s="797"/>
      <c r="B55" s="811" t="s">
        <v>2733</v>
      </c>
      <c r="C55" s="812"/>
      <c r="D55" s="812"/>
      <c r="E55" s="812"/>
      <c r="F55" s="812"/>
      <c r="G55" s="812"/>
      <c r="H55" s="812"/>
      <c r="I55" s="813"/>
    </row>
    <row r="56" spans="1:9" ht="181.5" customHeight="1">
      <c r="A56" s="797"/>
      <c r="B56" s="814" t="s">
        <v>1255</v>
      </c>
      <c r="C56" s="815"/>
      <c r="D56" s="815"/>
      <c r="E56" s="815"/>
      <c r="F56" s="815"/>
      <c r="G56" s="815"/>
      <c r="H56" s="815"/>
      <c r="I56" s="816"/>
    </row>
    <row r="57" spans="1:9" ht="312.75" customHeight="1">
      <c r="A57" s="798"/>
      <c r="B57" s="782"/>
      <c r="C57" s="783"/>
      <c r="D57" s="783"/>
      <c r="E57" s="783"/>
      <c r="F57" s="783"/>
      <c r="G57" s="783"/>
      <c r="H57" s="783"/>
      <c r="I57" s="784"/>
    </row>
    <row r="58" spans="1:9" ht="183" customHeight="1">
      <c r="A58" s="785" t="s">
        <v>1256</v>
      </c>
      <c r="B58" s="786" t="s">
        <v>1257</v>
      </c>
      <c r="C58" s="786"/>
      <c r="D58" s="786"/>
      <c r="E58" s="786"/>
      <c r="F58" s="786"/>
      <c r="G58" s="786"/>
      <c r="H58" s="786"/>
      <c r="I58" s="786"/>
    </row>
    <row r="59" spans="1:9" ht="157.5" customHeight="1">
      <c r="A59" s="785"/>
      <c r="B59" s="786" t="s">
        <v>1258</v>
      </c>
      <c r="C59" s="786"/>
      <c r="D59" s="786"/>
      <c r="E59" s="786"/>
      <c r="F59" s="786"/>
      <c r="G59" s="786"/>
      <c r="H59" s="786"/>
      <c r="I59" s="786"/>
    </row>
    <row r="60" spans="1:9" ht="223.5" customHeight="1">
      <c r="A60" s="785"/>
      <c r="B60" s="786" t="s">
        <v>2734</v>
      </c>
      <c r="C60" s="786"/>
      <c r="D60" s="786"/>
      <c r="E60" s="786"/>
      <c r="F60" s="786"/>
      <c r="G60" s="786"/>
      <c r="H60" s="786"/>
      <c r="I60" s="786"/>
    </row>
    <row r="61" spans="1:9" ht="109.5" customHeight="1">
      <c r="A61" s="785"/>
      <c r="B61" s="786" t="s">
        <v>1259</v>
      </c>
      <c r="C61" s="786"/>
      <c r="D61" s="786"/>
      <c r="E61" s="786"/>
      <c r="F61" s="786"/>
      <c r="G61" s="786"/>
      <c r="H61" s="786"/>
      <c r="I61" s="786"/>
    </row>
    <row r="62" spans="1:9" ht="57" customHeight="1">
      <c r="A62" s="785"/>
      <c r="B62" s="787" t="s">
        <v>1260</v>
      </c>
      <c r="C62" s="787"/>
      <c r="D62" s="787"/>
      <c r="E62" s="787"/>
      <c r="F62" s="787"/>
      <c r="G62" s="787"/>
      <c r="H62" s="787"/>
      <c r="I62" s="787"/>
    </row>
    <row r="63" spans="1:9" ht="124.5" customHeight="1">
      <c r="A63" s="530" t="s">
        <v>1261</v>
      </c>
      <c r="B63" s="786" t="s">
        <v>1262</v>
      </c>
      <c r="C63" s="786"/>
      <c r="D63" s="786"/>
      <c r="E63" s="786"/>
      <c r="F63" s="786"/>
      <c r="G63" s="786"/>
      <c r="H63" s="786"/>
      <c r="I63" s="786"/>
    </row>
    <row r="64" spans="1:9" ht="128.25" customHeight="1">
      <c r="A64" s="530"/>
      <c r="B64" s="786" t="s">
        <v>1263</v>
      </c>
      <c r="C64" s="786"/>
      <c r="D64" s="786"/>
      <c r="E64" s="786"/>
      <c r="F64" s="786"/>
      <c r="G64" s="786"/>
      <c r="H64" s="786"/>
      <c r="I64" s="786"/>
    </row>
    <row r="65" spans="1:9" ht="110.25" customHeight="1">
      <c r="A65" s="785" t="s">
        <v>1264</v>
      </c>
      <c r="B65" s="786" t="s">
        <v>1265</v>
      </c>
      <c r="C65" s="786"/>
      <c r="D65" s="786"/>
      <c r="E65" s="786"/>
      <c r="F65" s="786"/>
      <c r="G65" s="786"/>
      <c r="H65" s="786"/>
      <c r="I65" s="786"/>
    </row>
    <row r="66" spans="1:9" ht="111.75" customHeight="1">
      <c r="A66" s="785"/>
      <c r="B66" s="786" t="s">
        <v>1266</v>
      </c>
      <c r="C66" s="786"/>
      <c r="D66" s="786"/>
      <c r="E66" s="786"/>
      <c r="F66" s="786"/>
      <c r="G66" s="786"/>
      <c r="H66" s="786"/>
      <c r="I66" s="786"/>
    </row>
    <row r="67" spans="1:9" ht="116.25" customHeight="1">
      <c r="A67" s="785"/>
      <c r="B67" s="786" t="s">
        <v>2735</v>
      </c>
      <c r="C67" s="786"/>
      <c r="D67" s="786"/>
      <c r="E67" s="786"/>
      <c r="F67" s="786"/>
      <c r="G67" s="786"/>
      <c r="H67" s="786"/>
      <c r="I67" s="786"/>
    </row>
  </sheetData>
  <mergeCells count="50">
    <mergeCell ref="A1:I1"/>
    <mergeCell ref="A2:I2"/>
    <mergeCell ref="A3:I3"/>
    <mergeCell ref="A6:I6"/>
    <mergeCell ref="A7:I7"/>
    <mergeCell ref="A8:I8"/>
    <mergeCell ref="A9:I9"/>
    <mergeCell ref="A10:I10"/>
    <mergeCell ref="A11:I11"/>
    <mergeCell ref="A12:I12"/>
    <mergeCell ref="A13:I13"/>
    <mergeCell ref="A14:I14"/>
    <mergeCell ref="A15:I15"/>
    <mergeCell ref="A16:I16"/>
    <mergeCell ref="A37:I37"/>
    <mergeCell ref="A38:I38"/>
    <mergeCell ref="C39:I39"/>
    <mergeCell ref="C40:I40"/>
    <mergeCell ref="C41:I41"/>
    <mergeCell ref="C42:I42"/>
    <mergeCell ref="C48:I48"/>
    <mergeCell ref="A49:I49"/>
    <mergeCell ref="A50:I50"/>
    <mergeCell ref="B51:I51"/>
    <mergeCell ref="B52:I52"/>
    <mergeCell ref="A39:A48"/>
    <mergeCell ref="A52:A57"/>
    <mergeCell ref="C43:I43"/>
    <mergeCell ref="C44:I44"/>
    <mergeCell ref="C45:I45"/>
    <mergeCell ref="C46:I46"/>
    <mergeCell ref="C47:I47"/>
    <mergeCell ref="B53:I53"/>
    <mergeCell ref="B54:I54"/>
    <mergeCell ref="B55:I55"/>
    <mergeCell ref="B56:I56"/>
    <mergeCell ref="B57:I57"/>
    <mergeCell ref="A58:A62"/>
    <mergeCell ref="A63:A64"/>
    <mergeCell ref="A65:A67"/>
    <mergeCell ref="B63:I63"/>
    <mergeCell ref="B64:I64"/>
    <mergeCell ref="B65:I65"/>
    <mergeCell ref="B66:I66"/>
    <mergeCell ref="B67:I67"/>
    <mergeCell ref="B58:I58"/>
    <mergeCell ref="B59:I59"/>
    <mergeCell ref="B60:I60"/>
    <mergeCell ref="B61:I61"/>
    <mergeCell ref="B62:I62"/>
  </mergeCells>
  <phoneticPr fontId="43" type="noConversion"/>
  <pageMargins left="0.69930555555555596" right="0.69930555555555596" top="0.75" bottom="0.75" header="0.3" footer="0.3"/>
  <pageSetup paperSize="9" orientation="portrait" horizontalDpi="180" verticalDpi="180"/>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theme="9" tint="0.39994506668294322"/>
  </sheetPr>
  <dimension ref="A1:L112"/>
  <sheetViews>
    <sheetView workbookViewId="0">
      <pane ySplit="1" topLeftCell="A96" activePane="bottomLeft" state="frozen"/>
      <selection pane="bottomLeft" activeCell="C110" sqref="C110"/>
    </sheetView>
  </sheetViews>
  <sheetFormatPr defaultColWidth="26.75" defaultRowHeight="39.75"/>
  <cols>
    <col min="1" max="1" width="18.375" style="20" customWidth="1"/>
    <col min="2" max="2" width="28.875" style="20" customWidth="1"/>
    <col min="3" max="3" width="41.25" style="20" customWidth="1"/>
    <col min="4" max="4" width="39.375" style="20" customWidth="1"/>
    <col min="5" max="5" width="61.5" style="20" customWidth="1"/>
    <col min="6" max="7" width="52.125" style="20" customWidth="1"/>
    <col min="8" max="8" width="33.25" style="20" customWidth="1"/>
    <col min="9" max="9" width="26.75" style="20"/>
    <col min="10" max="10" width="27.875" style="20" customWidth="1"/>
    <col min="11" max="11" width="30.125" style="20" customWidth="1"/>
    <col min="12" max="16384" width="26.75" style="20"/>
  </cols>
  <sheetData>
    <row r="1" spans="1:7" ht="66">
      <c r="A1" s="855" t="s">
        <v>3253</v>
      </c>
      <c r="B1" s="856"/>
      <c r="C1" s="856"/>
      <c r="D1" s="856"/>
      <c r="E1" s="856"/>
      <c r="F1" s="857"/>
      <c r="G1" s="21"/>
    </row>
    <row r="2" spans="1:7" ht="79.5">
      <c r="A2" s="18" t="s">
        <v>1270</v>
      </c>
      <c r="B2" s="18" t="s">
        <v>1271</v>
      </c>
      <c r="C2" s="18" t="s">
        <v>1272</v>
      </c>
      <c r="D2" s="18" t="s">
        <v>1273</v>
      </c>
      <c r="E2" s="18" t="s">
        <v>1274</v>
      </c>
    </row>
    <row r="3" spans="1:7">
      <c r="A3" s="18">
        <v>1</v>
      </c>
      <c r="B3" s="18"/>
      <c r="C3" s="18">
        <v>6000</v>
      </c>
      <c r="D3" s="18" t="s">
        <v>3208</v>
      </c>
      <c r="E3" s="18" t="s">
        <v>1276</v>
      </c>
    </row>
    <row r="4" spans="1:7">
      <c r="A4" s="18">
        <v>2</v>
      </c>
      <c r="B4" s="18">
        <v>1500</v>
      </c>
      <c r="C4" s="18">
        <f t="shared" ref="C4:C11" si="0">B4+C3</f>
        <v>7500</v>
      </c>
      <c r="D4" s="18" t="s">
        <v>1275</v>
      </c>
      <c r="E4" s="18" t="s">
        <v>1277</v>
      </c>
    </row>
    <row r="5" spans="1:7">
      <c r="A5" s="18">
        <v>3</v>
      </c>
      <c r="B5" s="18">
        <v>1500</v>
      </c>
      <c r="C5" s="18">
        <f t="shared" si="0"/>
        <v>9000</v>
      </c>
      <c r="D5" s="18" t="s">
        <v>1275</v>
      </c>
      <c r="E5" s="18" t="s">
        <v>1275</v>
      </c>
    </row>
    <row r="6" spans="1:7">
      <c r="A6" s="18">
        <v>4</v>
      </c>
      <c r="B6" s="18">
        <v>1500</v>
      </c>
      <c r="C6" s="18">
        <f t="shared" si="0"/>
        <v>10500</v>
      </c>
      <c r="D6" s="18" t="s">
        <v>3209</v>
      </c>
      <c r="E6" s="18" t="s">
        <v>1278</v>
      </c>
    </row>
    <row r="7" spans="1:7">
      <c r="A7" s="18">
        <v>5</v>
      </c>
      <c r="B7" s="18">
        <v>1500</v>
      </c>
      <c r="C7" s="18">
        <f t="shared" si="0"/>
        <v>12000</v>
      </c>
      <c r="D7" s="18" t="s">
        <v>1278</v>
      </c>
      <c r="E7" s="18" t="s">
        <v>1278</v>
      </c>
    </row>
    <row r="8" spans="1:7">
      <c r="A8" s="18">
        <v>6</v>
      </c>
      <c r="B8" s="18">
        <v>1500</v>
      </c>
      <c r="C8" s="18">
        <f t="shared" si="0"/>
        <v>13500</v>
      </c>
      <c r="D8" s="18" t="s">
        <v>1278</v>
      </c>
      <c r="E8" s="18" t="s">
        <v>1278</v>
      </c>
    </row>
    <row r="9" spans="1:7">
      <c r="A9" s="18">
        <v>7</v>
      </c>
      <c r="B9" s="18">
        <v>1500</v>
      </c>
      <c r="C9" s="18">
        <f t="shared" si="0"/>
        <v>15000</v>
      </c>
      <c r="D9" s="18" t="s">
        <v>1278</v>
      </c>
      <c r="E9" s="18" t="s">
        <v>1278</v>
      </c>
    </row>
    <row r="10" spans="1:7">
      <c r="A10" s="18">
        <v>8</v>
      </c>
      <c r="B10" s="18">
        <v>1500</v>
      </c>
      <c r="C10" s="18">
        <f t="shared" si="0"/>
        <v>16500</v>
      </c>
      <c r="D10" s="18" t="s">
        <v>1279</v>
      </c>
      <c r="E10" s="18" t="s">
        <v>1278</v>
      </c>
    </row>
    <row r="11" spans="1:7">
      <c r="A11" s="18">
        <v>9</v>
      </c>
      <c r="B11" s="18">
        <v>1500</v>
      </c>
      <c r="C11" s="18">
        <f t="shared" si="0"/>
        <v>18000</v>
      </c>
      <c r="D11" s="18" t="s">
        <v>1278</v>
      </c>
      <c r="E11" s="18" t="s">
        <v>1279</v>
      </c>
    </row>
    <row r="13" spans="1:7">
      <c r="A13" s="18"/>
      <c r="B13" s="18" t="s">
        <v>1280</v>
      </c>
      <c r="C13" s="18" t="s">
        <v>1281</v>
      </c>
      <c r="D13" s="18" t="s">
        <v>1282</v>
      </c>
      <c r="E13" s="18" t="s">
        <v>1283</v>
      </c>
      <c r="F13" s="18" t="s">
        <v>1284</v>
      </c>
      <c r="G13" s="22"/>
    </row>
    <row r="14" spans="1:7">
      <c r="A14" s="18" t="s">
        <v>1285</v>
      </c>
      <c r="B14" s="23">
        <v>0.5</v>
      </c>
      <c r="C14" s="18">
        <v>5</v>
      </c>
      <c r="D14" s="18">
        <v>24</v>
      </c>
      <c r="E14" s="18" t="s">
        <v>1286</v>
      </c>
      <c r="F14" s="18" t="s">
        <v>1287</v>
      </c>
      <c r="G14" s="22"/>
    </row>
    <row r="15" spans="1:7">
      <c r="A15" s="18" t="s">
        <v>1288</v>
      </c>
      <c r="B15" s="18">
        <v>5200</v>
      </c>
      <c r="C15" s="18">
        <f>B15*1.5</f>
        <v>7800</v>
      </c>
      <c r="D15" s="18">
        <f>C15-B15</f>
        <v>2600</v>
      </c>
      <c r="E15" s="18">
        <f>D15*$C$14</f>
        <v>13000</v>
      </c>
      <c r="F15" s="18">
        <f>E15*$D$14</f>
        <v>312000</v>
      </c>
      <c r="G15" s="22"/>
    </row>
    <row r="16" spans="1:7">
      <c r="A16" s="18" t="s">
        <v>1289</v>
      </c>
      <c r="B16" s="18">
        <v>5200</v>
      </c>
      <c r="C16" s="18">
        <f>B16*1.5</f>
        <v>7800</v>
      </c>
      <c r="D16" s="18">
        <f>C16-B16</f>
        <v>2600</v>
      </c>
      <c r="E16" s="18">
        <f>D16*$C$14</f>
        <v>13000</v>
      </c>
      <c r="F16" s="18">
        <f>E16*$D$14</f>
        <v>312000</v>
      </c>
      <c r="G16" s="22"/>
    </row>
    <row r="17" spans="1:12">
      <c r="A17" s="18" t="s">
        <v>1290</v>
      </c>
      <c r="B17" s="18">
        <v>5500</v>
      </c>
      <c r="C17" s="18">
        <f>B17*1.5</f>
        <v>8250</v>
      </c>
      <c r="D17" s="18">
        <f>C17-B17</f>
        <v>2750</v>
      </c>
      <c r="E17" s="18">
        <f>D17*$C$14</f>
        <v>13750</v>
      </c>
      <c r="F17" s="18">
        <f>E17*$D$14</f>
        <v>330000</v>
      </c>
      <c r="G17" s="22"/>
    </row>
    <row r="18" spans="1:12">
      <c r="A18" s="18" t="s">
        <v>1291</v>
      </c>
      <c r="B18" s="18">
        <v>5500</v>
      </c>
      <c r="C18" s="18">
        <f>B18*1.5</f>
        <v>8250</v>
      </c>
      <c r="D18" s="18">
        <f>C18-B18</f>
        <v>2750</v>
      </c>
      <c r="E18" s="18">
        <f>D18*$C$14</f>
        <v>13750</v>
      </c>
      <c r="F18" s="18">
        <f>E18*$D$14</f>
        <v>330000</v>
      </c>
      <c r="G18" s="22"/>
    </row>
    <row r="19" spans="1:12">
      <c r="A19" s="18" t="s">
        <v>1292</v>
      </c>
      <c r="B19" s="18">
        <f>SUM(B15:B18)</f>
        <v>21400</v>
      </c>
      <c r="C19" s="18">
        <f>SUM(C15:C18)</f>
        <v>32100</v>
      </c>
      <c r="D19" s="18">
        <f t="shared" ref="D19:F19" si="1">SUM(D15:D18)</f>
        <v>10700</v>
      </c>
      <c r="E19" s="18">
        <f>SUM(E15:E18)</f>
        <v>53500</v>
      </c>
      <c r="F19" s="18">
        <f t="shared" si="1"/>
        <v>1284000</v>
      </c>
      <c r="G19" s="22"/>
    </row>
    <row r="20" spans="1:12" ht="70.5" customHeight="1">
      <c r="A20" s="858" t="s">
        <v>1293</v>
      </c>
      <c r="B20" s="858"/>
      <c r="C20" s="858"/>
      <c r="D20" s="858"/>
      <c r="E20" s="858"/>
      <c r="F20" s="858"/>
      <c r="G20" s="858"/>
      <c r="H20" s="858"/>
      <c r="I20" s="858"/>
      <c r="J20" s="858"/>
      <c r="K20" s="858"/>
    </row>
    <row r="21" spans="1:12" ht="86.25" customHeight="1">
      <c r="A21" s="842" t="s">
        <v>1294</v>
      </c>
      <c r="B21" s="842"/>
      <c r="C21" s="842"/>
      <c r="D21" s="842"/>
      <c r="E21" s="842"/>
      <c r="F21" s="842"/>
      <c r="G21" s="842"/>
      <c r="H21" s="842"/>
      <c r="I21" s="842"/>
      <c r="J21" s="842"/>
      <c r="K21" s="842"/>
    </row>
    <row r="22" spans="1:12" ht="86.25" customHeight="1">
      <c r="A22" s="25" t="s">
        <v>858</v>
      </c>
      <c r="B22" s="25" t="s">
        <v>1295</v>
      </c>
      <c r="C22" s="25" t="s">
        <v>1296</v>
      </c>
      <c r="D22" s="25" t="s">
        <v>1297</v>
      </c>
      <c r="E22" s="25" t="s">
        <v>1298</v>
      </c>
      <c r="F22" s="25" t="s">
        <v>1299</v>
      </c>
      <c r="G22" s="25" t="s">
        <v>1300</v>
      </c>
      <c r="H22" s="25" t="s">
        <v>1301</v>
      </c>
      <c r="I22" s="25" t="s">
        <v>1302</v>
      </c>
      <c r="J22" s="25" t="s">
        <v>1303</v>
      </c>
      <c r="K22" s="25" t="s">
        <v>1304</v>
      </c>
    </row>
    <row r="23" spans="1:12" ht="45.75" customHeight="1">
      <c r="A23" s="840" t="s">
        <v>1305</v>
      </c>
      <c r="B23" s="840" t="s">
        <v>1306</v>
      </c>
      <c r="C23" s="26" t="s">
        <v>1307</v>
      </c>
      <c r="D23" s="26" t="s">
        <v>354</v>
      </c>
      <c r="E23" s="26" t="s">
        <v>1308</v>
      </c>
      <c r="F23" s="840" t="s">
        <v>1309</v>
      </c>
      <c r="G23" s="840" t="s">
        <v>1310</v>
      </c>
      <c r="H23" s="840" t="s">
        <v>1311</v>
      </c>
      <c r="I23" s="840" t="s">
        <v>1312</v>
      </c>
      <c r="J23" s="840" t="s">
        <v>1313</v>
      </c>
      <c r="K23" s="840" t="s">
        <v>1314</v>
      </c>
    </row>
    <row r="24" spans="1:12" ht="90" customHeight="1">
      <c r="A24" s="840" t="s">
        <v>1305</v>
      </c>
      <c r="B24" s="840"/>
      <c r="C24" s="26" t="s">
        <v>396</v>
      </c>
      <c r="D24" s="26" t="s">
        <v>1315</v>
      </c>
      <c r="E24" s="26" t="s">
        <v>1316</v>
      </c>
      <c r="F24" s="840"/>
      <c r="G24" s="840"/>
      <c r="H24" s="840"/>
      <c r="I24" s="840"/>
      <c r="J24" s="840"/>
      <c r="K24" s="840"/>
    </row>
    <row r="25" spans="1:12" ht="45.75" customHeight="1">
      <c r="A25" s="840" t="s">
        <v>1305</v>
      </c>
      <c r="B25" s="840"/>
      <c r="C25" s="26" t="s">
        <v>45</v>
      </c>
      <c r="D25" s="26" t="s">
        <v>56</v>
      </c>
      <c r="E25" s="26" t="s">
        <v>1317</v>
      </c>
      <c r="F25" s="840"/>
      <c r="G25" s="840"/>
      <c r="H25" s="840"/>
      <c r="I25" s="840"/>
      <c r="J25" s="840"/>
      <c r="K25" s="840"/>
    </row>
    <row r="26" spans="1:12" ht="79.5">
      <c r="A26" s="841" t="s">
        <v>1305</v>
      </c>
      <c r="B26" s="841" t="s">
        <v>1318</v>
      </c>
      <c r="C26" s="25" t="s">
        <v>1319</v>
      </c>
      <c r="D26" s="25" t="s">
        <v>1320</v>
      </c>
      <c r="E26" s="25" t="s">
        <v>468</v>
      </c>
      <c r="F26" s="841" t="s">
        <v>1321</v>
      </c>
      <c r="G26" s="841" t="s">
        <v>1322</v>
      </c>
      <c r="H26" s="841" t="s">
        <v>1323</v>
      </c>
      <c r="I26" s="841" t="s">
        <v>1324</v>
      </c>
      <c r="J26" s="841" t="s">
        <v>1325</v>
      </c>
      <c r="K26" s="841" t="s">
        <v>1314</v>
      </c>
    </row>
    <row r="27" spans="1:12" ht="79.5">
      <c r="A27" s="841" t="s">
        <v>1305</v>
      </c>
      <c r="B27" s="841"/>
      <c r="C27" s="25" t="s">
        <v>1326</v>
      </c>
      <c r="D27" s="25" t="s">
        <v>1327</v>
      </c>
      <c r="E27" s="25" t="s">
        <v>1328</v>
      </c>
      <c r="F27" s="841"/>
      <c r="G27" s="841"/>
      <c r="H27" s="841"/>
      <c r="I27" s="841"/>
      <c r="J27" s="841"/>
      <c r="K27" s="841"/>
    </row>
    <row r="28" spans="1:12">
      <c r="A28" s="841" t="s">
        <v>1305</v>
      </c>
      <c r="B28" s="841"/>
      <c r="C28" s="25" t="s">
        <v>1329</v>
      </c>
      <c r="D28" s="25" t="s">
        <v>182</v>
      </c>
      <c r="E28" s="25" t="s">
        <v>40</v>
      </c>
      <c r="F28" s="841"/>
      <c r="G28" s="841"/>
      <c r="H28" s="841"/>
      <c r="I28" s="841"/>
      <c r="J28" s="841"/>
      <c r="K28" s="841"/>
    </row>
    <row r="29" spans="1:12" ht="39.75" customHeight="1">
      <c r="A29" s="842" t="s">
        <v>1305</v>
      </c>
      <c r="B29" s="842" t="s">
        <v>1330</v>
      </c>
      <c r="C29" s="24" t="s">
        <v>159</v>
      </c>
      <c r="D29" s="24" t="s">
        <v>3044</v>
      </c>
      <c r="E29" s="24" t="s">
        <v>468</v>
      </c>
      <c r="F29" s="842" t="s">
        <v>1331</v>
      </c>
      <c r="G29" s="842" t="s">
        <v>1332</v>
      </c>
      <c r="H29" s="842" t="s">
        <v>1333</v>
      </c>
      <c r="I29" s="842" t="s">
        <v>1334</v>
      </c>
      <c r="J29" s="842">
        <v>3500</v>
      </c>
      <c r="K29" s="842">
        <v>4500</v>
      </c>
    </row>
    <row r="30" spans="1:12" ht="81" customHeight="1">
      <c r="A30" s="842" t="s">
        <v>1305</v>
      </c>
      <c r="B30" s="842"/>
      <c r="C30" s="24" t="s">
        <v>3041</v>
      </c>
      <c r="D30" s="24" t="s">
        <v>3042</v>
      </c>
      <c r="E30" s="24" t="s">
        <v>132</v>
      </c>
      <c r="F30" s="842"/>
      <c r="G30" s="842"/>
      <c r="H30" s="842"/>
      <c r="I30" s="842"/>
      <c r="J30" s="842"/>
      <c r="K30" s="842"/>
    </row>
    <row r="31" spans="1:12" ht="39.75" customHeight="1">
      <c r="A31" s="842" t="s">
        <v>1305</v>
      </c>
      <c r="B31" s="842"/>
      <c r="C31" s="331" t="s">
        <v>3040</v>
      </c>
      <c r="D31" s="24" t="s">
        <v>3043</v>
      </c>
      <c r="E31" s="24" t="s">
        <v>1335</v>
      </c>
      <c r="F31" s="842"/>
      <c r="G31" s="842"/>
      <c r="H31" s="842"/>
      <c r="I31" s="842"/>
      <c r="J31" s="842"/>
      <c r="K31" s="842"/>
    </row>
    <row r="32" spans="1:12" s="18" customFormat="1" ht="48.75" customHeight="1">
      <c r="A32" s="843" t="s">
        <v>1305</v>
      </c>
      <c r="B32" s="843" t="s">
        <v>1336</v>
      </c>
      <c r="C32" s="27" t="s">
        <v>1337</v>
      </c>
      <c r="D32" s="27" t="s">
        <v>1338</v>
      </c>
      <c r="E32" s="27" t="s">
        <v>1338</v>
      </c>
      <c r="F32" s="843" t="s">
        <v>1339</v>
      </c>
      <c r="G32" s="843" t="s">
        <v>1340</v>
      </c>
      <c r="H32" s="843" t="s">
        <v>1341</v>
      </c>
      <c r="I32" s="843" t="s">
        <v>1342</v>
      </c>
      <c r="J32" s="843" t="s">
        <v>1343</v>
      </c>
      <c r="K32" s="843" t="s">
        <v>1344</v>
      </c>
      <c r="L32" s="36"/>
    </row>
    <row r="33" spans="1:12" s="18" customFormat="1" ht="48.75" customHeight="1">
      <c r="A33" s="843" t="s">
        <v>1305</v>
      </c>
      <c r="B33" s="843"/>
      <c r="C33" s="27" t="s">
        <v>1345</v>
      </c>
      <c r="D33" s="27" t="s">
        <v>1346</v>
      </c>
      <c r="E33" s="27" t="s">
        <v>1347</v>
      </c>
      <c r="F33" s="843"/>
      <c r="G33" s="843"/>
      <c r="H33" s="843"/>
      <c r="I33" s="843"/>
      <c r="J33" s="843"/>
      <c r="K33" s="843"/>
      <c r="L33" s="36"/>
    </row>
    <row r="34" spans="1:12" s="18" customFormat="1" ht="48.75" customHeight="1">
      <c r="A34" s="843" t="s">
        <v>1305</v>
      </c>
      <c r="B34" s="843"/>
      <c r="C34" s="27" t="s">
        <v>1348</v>
      </c>
      <c r="D34" s="27" t="s">
        <v>1349</v>
      </c>
      <c r="E34" s="27" t="s">
        <v>1350</v>
      </c>
      <c r="F34" s="843"/>
      <c r="G34" s="843"/>
      <c r="H34" s="843"/>
      <c r="I34" s="843"/>
      <c r="J34" s="843"/>
      <c r="K34" s="843"/>
      <c r="L34" s="36"/>
    </row>
    <row r="35" spans="1:12" ht="87" customHeight="1">
      <c r="A35" s="844" t="s">
        <v>1305</v>
      </c>
      <c r="B35" s="844" t="s">
        <v>186</v>
      </c>
      <c r="C35" s="28" t="s">
        <v>1351</v>
      </c>
      <c r="D35" s="28" t="s">
        <v>1352</v>
      </c>
      <c r="E35" s="28" t="s">
        <v>1353</v>
      </c>
      <c r="F35" s="844" t="s">
        <v>1354</v>
      </c>
      <c r="G35" s="844" t="s">
        <v>1355</v>
      </c>
      <c r="H35" s="844" t="s">
        <v>1356</v>
      </c>
      <c r="I35" s="844" t="s">
        <v>1357</v>
      </c>
      <c r="J35" s="844" t="s">
        <v>1358</v>
      </c>
      <c r="K35" s="844" t="s">
        <v>1359</v>
      </c>
    </row>
    <row r="36" spans="1:12" ht="87" customHeight="1">
      <c r="A36" s="844" t="s">
        <v>1305</v>
      </c>
      <c r="B36" s="844"/>
      <c r="C36" s="28" t="s">
        <v>1360</v>
      </c>
      <c r="D36" s="28" t="s">
        <v>1361</v>
      </c>
      <c r="E36" s="28" t="s">
        <v>1362</v>
      </c>
      <c r="F36" s="844"/>
      <c r="G36" s="844"/>
      <c r="H36" s="844"/>
      <c r="I36" s="844"/>
      <c r="J36" s="844"/>
      <c r="K36" s="844"/>
    </row>
    <row r="37" spans="1:12" ht="87" customHeight="1">
      <c r="A37" s="844" t="s">
        <v>1305</v>
      </c>
      <c r="B37" s="844"/>
      <c r="C37" s="28" t="s">
        <v>1326</v>
      </c>
      <c r="D37" s="28" t="s">
        <v>1363</v>
      </c>
      <c r="E37" s="28" t="s">
        <v>1364</v>
      </c>
      <c r="F37" s="844"/>
      <c r="G37" s="844"/>
      <c r="H37" s="844"/>
      <c r="I37" s="844"/>
      <c r="J37" s="844"/>
      <c r="K37" s="844"/>
    </row>
    <row r="38" spans="1:12" ht="105.75" customHeight="1">
      <c r="A38" s="845" t="s">
        <v>1305</v>
      </c>
      <c r="B38" s="845" t="s">
        <v>1365</v>
      </c>
      <c r="C38" s="29" t="s">
        <v>1366</v>
      </c>
      <c r="D38" s="29" t="s">
        <v>1367</v>
      </c>
      <c r="E38" s="29" t="s">
        <v>1368</v>
      </c>
      <c r="F38" s="845" t="s">
        <v>1369</v>
      </c>
      <c r="G38" s="845" t="s">
        <v>1370</v>
      </c>
      <c r="H38" s="845" t="s">
        <v>1371</v>
      </c>
      <c r="I38" s="845" t="s">
        <v>1372</v>
      </c>
      <c r="J38" s="845">
        <v>3800</v>
      </c>
      <c r="K38" s="845">
        <v>5500</v>
      </c>
    </row>
    <row r="39" spans="1:12">
      <c r="A39" s="845" t="s">
        <v>1305</v>
      </c>
      <c r="B39" s="845"/>
      <c r="C39" s="29" t="s">
        <v>1373</v>
      </c>
      <c r="D39" s="29" t="s">
        <v>142</v>
      </c>
      <c r="E39" s="29" t="s">
        <v>1368</v>
      </c>
      <c r="F39" s="845"/>
      <c r="G39" s="845"/>
      <c r="H39" s="845"/>
      <c r="I39" s="845"/>
      <c r="J39" s="845"/>
      <c r="K39" s="845"/>
    </row>
    <row r="40" spans="1:12">
      <c r="A40" s="845" t="s">
        <v>1305</v>
      </c>
      <c r="B40" s="845"/>
      <c r="C40" s="29" t="s">
        <v>1374</v>
      </c>
      <c r="D40" s="29" t="s">
        <v>56</v>
      </c>
      <c r="E40" s="29" t="s">
        <v>1368</v>
      </c>
      <c r="F40" s="845"/>
      <c r="G40" s="845"/>
      <c r="H40" s="845"/>
      <c r="I40" s="845"/>
      <c r="J40" s="845"/>
      <c r="K40" s="845"/>
    </row>
    <row r="41" spans="1:12" ht="78.75" customHeight="1">
      <c r="A41" s="28" t="s">
        <v>1375</v>
      </c>
      <c r="B41" s="844" t="s">
        <v>1376</v>
      </c>
      <c r="C41" s="844"/>
      <c r="D41" s="844"/>
      <c r="E41" s="844"/>
      <c r="F41" s="844"/>
      <c r="G41" s="844"/>
      <c r="H41" s="844"/>
      <c r="I41" s="844"/>
      <c r="J41" s="844"/>
      <c r="K41" s="844"/>
    </row>
    <row r="42" spans="1:12" ht="91.5" customHeight="1">
      <c r="A42" s="27" t="s">
        <v>903</v>
      </c>
      <c r="B42" s="843" t="s">
        <v>1377</v>
      </c>
      <c r="C42" s="843"/>
      <c r="D42" s="843"/>
      <c r="E42" s="843"/>
      <c r="F42" s="843"/>
      <c r="G42" s="843"/>
      <c r="H42" s="843"/>
      <c r="I42" s="843"/>
      <c r="J42" s="843"/>
      <c r="K42" s="843"/>
    </row>
    <row r="43" spans="1:12">
      <c r="A43" s="836" t="s">
        <v>903</v>
      </c>
      <c r="B43" s="836" t="s">
        <v>1378</v>
      </c>
      <c r="C43" s="30" t="s">
        <v>1379</v>
      </c>
      <c r="D43" s="30" t="s">
        <v>1380</v>
      </c>
      <c r="E43" s="30" t="s">
        <v>1381</v>
      </c>
      <c r="F43" s="836" t="s">
        <v>1382</v>
      </c>
      <c r="G43" s="836" t="s">
        <v>1383</v>
      </c>
      <c r="H43" s="836" t="s">
        <v>1384</v>
      </c>
      <c r="I43" s="836" t="s">
        <v>1385</v>
      </c>
      <c r="J43" s="836" t="s">
        <v>1386</v>
      </c>
      <c r="K43" s="836" t="s">
        <v>1387</v>
      </c>
    </row>
    <row r="44" spans="1:12">
      <c r="A44" s="836" t="s">
        <v>903</v>
      </c>
      <c r="B44" s="836"/>
      <c r="C44" s="30" t="s">
        <v>1388</v>
      </c>
      <c r="D44" s="30" t="s">
        <v>1349</v>
      </c>
      <c r="E44" s="30" t="s">
        <v>1389</v>
      </c>
      <c r="F44" s="836"/>
      <c r="G44" s="836"/>
      <c r="H44" s="836"/>
      <c r="I44" s="836"/>
      <c r="J44" s="836"/>
      <c r="K44" s="836"/>
    </row>
    <row r="45" spans="1:12">
      <c r="A45" s="836" t="s">
        <v>903</v>
      </c>
      <c r="B45" s="836"/>
      <c r="C45" s="30" t="s">
        <v>1390</v>
      </c>
      <c r="D45" s="30" t="s">
        <v>1391</v>
      </c>
      <c r="E45" s="30" t="s">
        <v>1392</v>
      </c>
      <c r="F45" s="836"/>
      <c r="G45" s="836"/>
      <c r="H45" s="836"/>
      <c r="I45" s="836"/>
      <c r="J45" s="836"/>
      <c r="K45" s="836"/>
    </row>
    <row r="46" spans="1:12" ht="79.5">
      <c r="A46" s="835" t="s">
        <v>903</v>
      </c>
      <c r="B46" s="835" t="s">
        <v>1318</v>
      </c>
      <c r="C46" s="31" t="s">
        <v>1393</v>
      </c>
      <c r="D46" s="31" t="s">
        <v>1394</v>
      </c>
      <c r="E46" s="31" t="s">
        <v>1395</v>
      </c>
      <c r="F46" s="835" t="s">
        <v>1396</v>
      </c>
      <c r="G46" s="835" t="s">
        <v>1397</v>
      </c>
      <c r="H46" s="835" t="s">
        <v>1398</v>
      </c>
      <c r="I46" s="835" t="s">
        <v>1399</v>
      </c>
      <c r="J46" s="835" t="s">
        <v>1400</v>
      </c>
      <c r="K46" s="835" t="s">
        <v>1401</v>
      </c>
    </row>
    <row r="47" spans="1:12">
      <c r="A47" s="835" t="s">
        <v>903</v>
      </c>
      <c r="B47" s="835"/>
      <c r="C47" s="31" t="s">
        <v>45</v>
      </c>
      <c r="D47" s="31" t="s">
        <v>26</v>
      </c>
      <c r="E47" s="31" t="s">
        <v>1402</v>
      </c>
      <c r="F47" s="835"/>
      <c r="G47" s="835"/>
      <c r="H47" s="835"/>
      <c r="I47" s="835"/>
      <c r="J47" s="835"/>
      <c r="K47" s="835"/>
    </row>
    <row r="48" spans="1:12">
      <c r="A48" s="835" t="s">
        <v>903</v>
      </c>
      <c r="B48" s="835"/>
      <c r="C48" s="31" t="s">
        <v>37</v>
      </c>
      <c r="D48" s="31" t="s">
        <v>1403</v>
      </c>
      <c r="E48" s="31" t="s">
        <v>1404</v>
      </c>
      <c r="F48" s="835"/>
      <c r="G48" s="835"/>
      <c r="H48" s="835"/>
      <c r="I48" s="835"/>
      <c r="J48" s="835"/>
      <c r="K48" s="835"/>
    </row>
    <row r="49" spans="1:11">
      <c r="A49" s="846" t="s">
        <v>903</v>
      </c>
      <c r="B49" s="846" t="s">
        <v>1405</v>
      </c>
      <c r="C49" s="32" t="s">
        <v>159</v>
      </c>
      <c r="D49" s="32" t="s">
        <v>160</v>
      </c>
      <c r="E49" s="32" t="s">
        <v>75</v>
      </c>
      <c r="F49" s="846" t="s">
        <v>1406</v>
      </c>
      <c r="G49" s="846" t="s">
        <v>1407</v>
      </c>
      <c r="H49" s="846" t="s">
        <v>1408</v>
      </c>
      <c r="I49" s="846" t="s">
        <v>1409</v>
      </c>
      <c r="J49" s="846" t="s">
        <v>1279</v>
      </c>
      <c r="K49" s="846" t="s">
        <v>1410</v>
      </c>
    </row>
    <row r="50" spans="1:11">
      <c r="A50" s="846" t="s">
        <v>903</v>
      </c>
      <c r="B50" s="846"/>
      <c r="C50" s="32" t="s">
        <v>1411</v>
      </c>
      <c r="D50" s="32" t="s">
        <v>94</v>
      </c>
      <c r="E50" s="32" t="s">
        <v>519</v>
      </c>
      <c r="F50" s="846"/>
      <c r="G50" s="846"/>
      <c r="H50" s="846"/>
      <c r="I50" s="846"/>
      <c r="J50" s="846"/>
      <c r="K50" s="846"/>
    </row>
    <row r="51" spans="1:11">
      <c r="A51" s="846" t="s">
        <v>903</v>
      </c>
      <c r="B51" s="846"/>
      <c r="C51" s="32" t="s">
        <v>1390</v>
      </c>
      <c r="D51" s="32" t="s">
        <v>56</v>
      </c>
      <c r="E51" s="32" t="s">
        <v>40</v>
      </c>
      <c r="F51" s="846"/>
      <c r="G51" s="846"/>
      <c r="H51" s="846"/>
      <c r="I51" s="846"/>
      <c r="J51" s="846"/>
      <c r="K51" s="846"/>
    </row>
    <row r="52" spans="1:11">
      <c r="A52" s="835" t="s">
        <v>903</v>
      </c>
      <c r="B52" s="835" t="s">
        <v>1405</v>
      </c>
      <c r="C52" s="31" t="s">
        <v>159</v>
      </c>
      <c r="D52" s="31" t="s">
        <v>95</v>
      </c>
      <c r="E52" s="31" t="s">
        <v>1412</v>
      </c>
      <c r="F52" s="835" t="s">
        <v>1413</v>
      </c>
      <c r="G52" s="835" t="s">
        <v>1414</v>
      </c>
      <c r="H52" s="835" t="s">
        <v>1415</v>
      </c>
      <c r="I52" s="835" t="s">
        <v>1409</v>
      </c>
      <c r="J52" s="835" t="s">
        <v>1416</v>
      </c>
      <c r="K52" s="835" t="s">
        <v>1417</v>
      </c>
    </row>
    <row r="53" spans="1:11">
      <c r="A53" s="835" t="s">
        <v>903</v>
      </c>
      <c r="B53" s="835"/>
      <c r="C53" s="31" t="s">
        <v>88</v>
      </c>
      <c r="D53" s="31" t="s">
        <v>94</v>
      </c>
      <c r="E53" s="31" t="s">
        <v>1412</v>
      </c>
      <c r="F53" s="835"/>
      <c r="G53" s="835"/>
      <c r="H53" s="835"/>
      <c r="I53" s="835"/>
      <c r="J53" s="835"/>
      <c r="K53" s="835"/>
    </row>
    <row r="54" spans="1:11">
      <c r="A54" s="835" t="s">
        <v>903</v>
      </c>
      <c r="B54" s="835"/>
      <c r="C54" s="31" t="s">
        <v>15</v>
      </c>
      <c r="D54" s="31" t="s">
        <v>160</v>
      </c>
      <c r="E54" s="31" t="s">
        <v>1412</v>
      </c>
      <c r="F54" s="835"/>
      <c r="G54" s="835"/>
      <c r="H54" s="835"/>
      <c r="I54" s="835"/>
      <c r="J54" s="835"/>
      <c r="K54" s="835"/>
    </row>
    <row r="55" spans="1:11">
      <c r="A55" s="836" t="s">
        <v>903</v>
      </c>
      <c r="B55" s="836" t="s">
        <v>148</v>
      </c>
      <c r="C55" s="30" t="s">
        <v>80</v>
      </c>
      <c r="D55" s="30" t="s">
        <v>83</v>
      </c>
      <c r="E55" s="30" t="s">
        <v>1418</v>
      </c>
      <c r="F55" s="836" t="s">
        <v>1419</v>
      </c>
      <c r="G55" s="836" t="s">
        <v>1420</v>
      </c>
      <c r="H55" s="836" t="s">
        <v>1421</v>
      </c>
      <c r="I55" s="836" t="s">
        <v>1422</v>
      </c>
      <c r="J55" s="836" t="s">
        <v>1386</v>
      </c>
      <c r="K55" s="836" t="s">
        <v>1423</v>
      </c>
    </row>
    <row r="56" spans="1:11">
      <c r="A56" s="836" t="s">
        <v>903</v>
      </c>
      <c r="B56" s="836"/>
      <c r="C56" s="30" t="s">
        <v>159</v>
      </c>
      <c r="D56" s="30" t="s">
        <v>185</v>
      </c>
      <c r="E56" s="30" t="s">
        <v>185</v>
      </c>
      <c r="F56" s="836"/>
      <c r="G56" s="836"/>
      <c r="H56" s="836"/>
      <c r="I56" s="836"/>
      <c r="J56" s="836"/>
      <c r="K56" s="836"/>
    </row>
    <row r="57" spans="1:11">
      <c r="A57" s="836" t="s">
        <v>903</v>
      </c>
      <c r="B57" s="836"/>
      <c r="C57" s="30" t="s">
        <v>148</v>
      </c>
      <c r="D57" s="30" t="s">
        <v>56</v>
      </c>
      <c r="E57" s="30" t="s">
        <v>59</v>
      </c>
      <c r="F57" s="836"/>
      <c r="G57" s="836"/>
      <c r="H57" s="836"/>
      <c r="I57" s="836"/>
      <c r="J57" s="836"/>
      <c r="K57" s="836"/>
    </row>
    <row r="58" spans="1:11">
      <c r="A58" s="837" t="s">
        <v>903</v>
      </c>
      <c r="B58" s="837" t="s">
        <v>1306</v>
      </c>
      <c r="C58" s="33" t="s">
        <v>144</v>
      </c>
      <c r="D58" s="33" t="s">
        <v>1424</v>
      </c>
      <c r="E58" s="33" t="s">
        <v>1425</v>
      </c>
      <c r="F58" s="837" t="s">
        <v>1426</v>
      </c>
      <c r="G58" s="837" t="s">
        <v>1427</v>
      </c>
      <c r="H58" s="837" t="s">
        <v>1428</v>
      </c>
      <c r="I58" s="837" t="s">
        <v>1429</v>
      </c>
      <c r="J58" s="837" t="s">
        <v>1386</v>
      </c>
      <c r="K58" s="837" t="s">
        <v>1423</v>
      </c>
    </row>
    <row r="59" spans="1:11">
      <c r="A59" s="837" t="s">
        <v>903</v>
      </c>
      <c r="B59" s="837"/>
      <c r="C59" s="33" t="s">
        <v>1430</v>
      </c>
      <c r="D59" s="33" t="s">
        <v>215</v>
      </c>
      <c r="E59" s="33" t="s">
        <v>39</v>
      </c>
      <c r="F59" s="837"/>
      <c r="G59" s="837"/>
      <c r="H59" s="837"/>
      <c r="I59" s="837"/>
      <c r="J59" s="837"/>
      <c r="K59" s="837"/>
    </row>
    <row r="60" spans="1:11">
      <c r="A60" s="837" t="s">
        <v>903</v>
      </c>
      <c r="B60" s="837"/>
      <c r="C60" s="33" t="s">
        <v>15</v>
      </c>
      <c r="D60" s="33" t="s">
        <v>56</v>
      </c>
      <c r="E60" s="33" t="s">
        <v>40</v>
      </c>
      <c r="F60" s="837"/>
      <c r="G60" s="837"/>
      <c r="H60" s="837"/>
      <c r="I60" s="837"/>
      <c r="J60" s="837"/>
      <c r="K60" s="837"/>
    </row>
    <row r="61" spans="1:11">
      <c r="A61" s="838" t="s">
        <v>903</v>
      </c>
      <c r="B61" s="838" t="s">
        <v>1306</v>
      </c>
      <c r="C61" s="34" t="s">
        <v>144</v>
      </c>
      <c r="D61" s="34" t="s">
        <v>1424</v>
      </c>
      <c r="E61" s="34" t="s">
        <v>1425</v>
      </c>
      <c r="F61" s="838" t="s">
        <v>1431</v>
      </c>
      <c r="G61" s="838" t="s">
        <v>1432</v>
      </c>
      <c r="H61" s="838" t="s">
        <v>1433</v>
      </c>
      <c r="I61" s="838" t="s">
        <v>1429</v>
      </c>
      <c r="J61" s="838" t="s">
        <v>1386</v>
      </c>
      <c r="K61" s="838" t="s">
        <v>1423</v>
      </c>
    </row>
    <row r="62" spans="1:11">
      <c r="A62" s="838" t="s">
        <v>903</v>
      </c>
      <c r="B62" s="838"/>
      <c r="C62" s="34" t="s">
        <v>396</v>
      </c>
      <c r="D62" s="34" t="s">
        <v>26</v>
      </c>
      <c r="E62" s="34" t="s">
        <v>142</v>
      </c>
      <c r="F62" s="838"/>
      <c r="G62" s="838"/>
      <c r="H62" s="838"/>
      <c r="I62" s="838"/>
      <c r="J62" s="838"/>
      <c r="K62" s="838"/>
    </row>
    <row r="63" spans="1:11">
      <c r="A63" s="838" t="s">
        <v>903</v>
      </c>
      <c r="B63" s="838"/>
      <c r="C63" s="34" t="s">
        <v>45</v>
      </c>
      <c r="D63" s="34" t="s">
        <v>56</v>
      </c>
      <c r="E63" s="34" t="s">
        <v>1434</v>
      </c>
      <c r="F63" s="838"/>
      <c r="G63" s="838"/>
      <c r="H63" s="838"/>
      <c r="I63" s="838"/>
      <c r="J63" s="838"/>
      <c r="K63" s="838"/>
    </row>
    <row r="64" spans="1:11">
      <c r="A64" s="839" t="s">
        <v>903</v>
      </c>
      <c r="B64" s="839" t="s">
        <v>1435</v>
      </c>
      <c r="C64" s="35" t="s">
        <v>159</v>
      </c>
      <c r="D64" s="35" t="s">
        <v>1436</v>
      </c>
      <c r="E64" s="35" t="s">
        <v>75</v>
      </c>
      <c r="F64" s="839" t="s">
        <v>1437</v>
      </c>
      <c r="G64" s="839" t="s">
        <v>1438</v>
      </c>
      <c r="H64" s="839" t="s">
        <v>1439</v>
      </c>
      <c r="I64" s="839" t="s">
        <v>1440</v>
      </c>
      <c r="J64" s="839" t="s">
        <v>1416</v>
      </c>
      <c r="K64" s="839" t="s">
        <v>1441</v>
      </c>
    </row>
    <row r="65" spans="1:11">
      <c r="A65" s="839" t="s">
        <v>903</v>
      </c>
      <c r="B65" s="839"/>
      <c r="C65" s="35" t="s">
        <v>72</v>
      </c>
      <c r="D65" s="35" t="s">
        <v>94</v>
      </c>
      <c r="E65" s="35" t="s">
        <v>185</v>
      </c>
      <c r="F65" s="839"/>
      <c r="G65" s="839"/>
      <c r="H65" s="839"/>
      <c r="I65" s="839"/>
      <c r="J65" s="839"/>
      <c r="K65" s="839"/>
    </row>
    <row r="66" spans="1:11">
      <c r="A66" s="839" t="s">
        <v>903</v>
      </c>
      <c r="B66" s="839"/>
      <c r="C66" s="35" t="s">
        <v>766</v>
      </c>
      <c r="D66" s="35" t="s">
        <v>138</v>
      </c>
      <c r="E66" s="35" t="s">
        <v>39</v>
      </c>
      <c r="F66" s="839"/>
      <c r="G66" s="839"/>
      <c r="H66" s="839"/>
      <c r="I66" s="839"/>
      <c r="J66" s="839"/>
      <c r="K66" s="839"/>
    </row>
    <row r="67" spans="1:11" s="19" customFormat="1" ht="102.75" customHeight="1">
      <c r="A67" s="37" t="s">
        <v>642</v>
      </c>
      <c r="B67" s="859" t="s">
        <v>1442</v>
      </c>
      <c r="C67" s="859"/>
      <c r="D67" s="859"/>
      <c r="E67" s="859"/>
      <c r="F67" s="859"/>
      <c r="G67" s="859"/>
      <c r="H67" s="859"/>
      <c r="I67" s="859"/>
      <c r="J67" s="859"/>
      <c r="K67" s="859"/>
    </row>
    <row r="68" spans="1:11" s="19" customFormat="1" ht="102.75" customHeight="1">
      <c r="A68" s="38" t="s">
        <v>642</v>
      </c>
      <c r="B68" s="860" t="s">
        <v>1443</v>
      </c>
      <c r="C68" s="860"/>
      <c r="D68" s="860"/>
      <c r="E68" s="860"/>
      <c r="F68" s="860"/>
      <c r="G68" s="860"/>
      <c r="H68" s="860"/>
      <c r="I68" s="860"/>
      <c r="J68" s="860"/>
      <c r="K68" s="860"/>
    </row>
    <row r="69" spans="1:11" s="19" customFormat="1" ht="102.75" customHeight="1">
      <c r="A69" s="39" t="s">
        <v>642</v>
      </c>
      <c r="B69" s="738" t="s">
        <v>1444</v>
      </c>
      <c r="C69" s="738"/>
      <c r="D69" s="738"/>
      <c r="E69" s="738"/>
      <c r="F69" s="738"/>
      <c r="G69" s="738"/>
      <c r="H69" s="738"/>
      <c r="I69" s="738"/>
      <c r="J69" s="738"/>
      <c r="K69" s="738"/>
    </row>
    <row r="70" spans="1:11" s="19" customFormat="1" ht="102.75" customHeight="1">
      <c r="A70" s="40" t="s">
        <v>642</v>
      </c>
      <c r="B70" s="848" t="s">
        <v>1445</v>
      </c>
      <c r="C70" s="848"/>
      <c r="D70" s="848"/>
      <c r="E70" s="848"/>
      <c r="F70" s="848"/>
      <c r="G70" s="848"/>
      <c r="H70" s="848"/>
      <c r="I70" s="848"/>
      <c r="J70" s="848"/>
      <c r="K70" s="848"/>
    </row>
    <row r="71" spans="1:11" ht="102.75" customHeight="1">
      <c r="A71" s="41" t="s">
        <v>642</v>
      </c>
      <c r="B71" s="847" t="s">
        <v>1446</v>
      </c>
      <c r="C71" s="847"/>
      <c r="D71" s="847"/>
      <c r="E71" s="847"/>
      <c r="F71" s="847"/>
      <c r="G71" s="847"/>
      <c r="H71" s="847"/>
      <c r="I71" s="847"/>
      <c r="J71" s="847"/>
      <c r="K71" s="847"/>
    </row>
    <row r="72" spans="1:11" ht="102.75" customHeight="1">
      <c r="A72" s="40" t="s">
        <v>642</v>
      </c>
      <c r="B72" s="848" t="s">
        <v>1447</v>
      </c>
      <c r="C72" s="848"/>
      <c r="D72" s="848"/>
      <c r="E72" s="848"/>
      <c r="F72" s="848"/>
      <c r="G72" s="848"/>
      <c r="H72" s="848"/>
      <c r="I72" s="848"/>
      <c r="J72" s="848"/>
      <c r="K72" s="848"/>
    </row>
    <row r="73" spans="1:11" ht="139.5" customHeight="1">
      <c r="A73" s="39" t="s">
        <v>642</v>
      </c>
      <c r="B73" s="738" t="s">
        <v>2588</v>
      </c>
      <c r="C73" s="738"/>
      <c r="D73" s="738"/>
      <c r="E73" s="738"/>
      <c r="F73" s="738"/>
      <c r="G73" s="738"/>
      <c r="H73" s="738"/>
      <c r="I73" s="738"/>
      <c r="J73" s="738"/>
      <c r="K73" s="738"/>
    </row>
    <row r="74" spans="1:11" ht="102.75" customHeight="1">
      <c r="A74" s="42" t="s">
        <v>642</v>
      </c>
      <c r="B74" s="849" t="s">
        <v>3210</v>
      </c>
      <c r="C74" s="849"/>
      <c r="D74" s="849"/>
      <c r="E74" s="849"/>
      <c r="F74" s="849"/>
      <c r="G74" s="849"/>
      <c r="H74" s="849"/>
      <c r="I74" s="849"/>
      <c r="J74" s="849"/>
      <c r="K74" s="849"/>
    </row>
    <row r="75" spans="1:11" ht="102.75" customHeight="1">
      <c r="A75" s="43" t="s">
        <v>642</v>
      </c>
      <c r="B75" s="850" t="s">
        <v>1448</v>
      </c>
      <c r="C75" s="851"/>
      <c r="D75" s="851"/>
      <c r="E75" s="851"/>
      <c r="F75" s="851"/>
      <c r="G75" s="851"/>
      <c r="H75" s="851"/>
      <c r="I75" s="851"/>
      <c r="J75" s="851"/>
      <c r="K75" s="852"/>
    </row>
    <row r="76" spans="1:11" ht="124.5" customHeight="1">
      <c r="A76" s="853" t="s">
        <v>3024</v>
      </c>
      <c r="B76" s="853"/>
      <c r="C76" s="853"/>
      <c r="D76" s="853"/>
      <c r="E76" s="853"/>
      <c r="F76" s="853"/>
      <c r="G76" s="854"/>
    </row>
    <row r="77" spans="1:11">
      <c r="A77" s="33" t="s">
        <v>1449</v>
      </c>
      <c r="B77" s="33" t="s">
        <v>1450</v>
      </c>
      <c r="C77" s="33" t="s">
        <v>1451</v>
      </c>
      <c r="D77" s="33" t="s">
        <v>1452</v>
      </c>
      <c r="E77" s="33" t="s">
        <v>1288</v>
      </c>
      <c r="F77" s="33" t="s">
        <v>1289</v>
      </c>
      <c r="G77" s="33" t="s">
        <v>1290</v>
      </c>
    </row>
    <row r="78" spans="1:11">
      <c r="A78" s="30" t="s">
        <v>1453</v>
      </c>
      <c r="B78" s="30">
        <v>1</v>
      </c>
      <c r="C78" s="30">
        <v>150</v>
      </c>
      <c r="D78" s="30">
        <v>150</v>
      </c>
      <c r="E78" s="30">
        <v>50</v>
      </c>
      <c r="F78" s="30">
        <v>0</v>
      </c>
      <c r="G78" s="30">
        <v>0</v>
      </c>
    </row>
    <row r="79" spans="1:11">
      <c r="A79" s="30" t="s">
        <v>1453</v>
      </c>
      <c r="B79" s="30">
        <v>2</v>
      </c>
      <c r="C79" s="30">
        <v>150</v>
      </c>
      <c r="D79" s="30">
        <f>C79+D78</f>
        <v>300</v>
      </c>
      <c r="E79" s="30">
        <v>100</v>
      </c>
      <c r="F79" s="30">
        <v>0</v>
      </c>
      <c r="G79" s="30">
        <v>100</v>
      </c>
    </row>
    <row r="80" spans="1:11">
      <c r="A80" s="30" t="s">
        <v>1453</v>
      </c>
      <c r="B80" s="30">
        <v>3</v>
      </c>
      <c r="C80" s="30">
        <v>150</v>
      </c>
      <c r="D80" s="30">
        <f t="shared" ref="D80:D98" si="2">C80+D79</f>
        <v>450</v>
      </c>
      <c r="E80" s="30">
        <v>150</v>
      </c>
      <c r="F80" s="30">
        <v>0</v>
      </c>
      <c r="G80" s="30">
        <v>200</v>
      </c>
    </row>
    <row r="81" spans="1:7">
      <c r="A81" s="30" t="s">
        <v>1453</v>
      </c>
      <c r="B81" s="30">
        <v>4</v>
      </c>
      <c r="C81" s="30">
        <v>150</v>
      </c>
      <c r="D81" s="30">
        <f t="shared" si="2"/>
        <v>600</v>
      </c>
      <c r="E81" s="30">
        <v>300</v>
      </c>
      <c r="F81" s="30">
        <v>0</v>
      </c>
      <c r="G81" s="30">
        <v>500</v>
      </c>
    </row>
    <row r="82" spans="1:7">
      <c r="A82" s="30" t="s">
        <v>1453</v>
      </c>
      <c r="B82" s="30">
        <v>5</v>
      </c>
      <c r="C82" s="30">
        <v>150</v>
      </c>
      <c r="D82" s="30">
        <f t="shared" si="2"/>
        <v>750</v>
      </c>
      <c r="E82" s="30">
        <v>450</v>
      </c>
      <c r="F82" s="30">
        <v>0</v>
      </c>
      <c r="G82" s="30">
        <v>700</v>
      </c>
    </row>
    <row r="83" spans="1:7">
      <c r="A83" s="30" t="s">
        <v>1453</v>
      </c>
      <c r="B83" s="30">
        <v>6</v>
      </c>
      <c r="C83" s="30">
        <v>150</v>
      </c>
      <c r="D83" s="30">
        <f t="shared" si="2"/>
        <v>900</v>
      </c>
      <c r="E83" s="30">
        <v>600</v>
      </c>
      <c r="F83" s="30">
        <v>200</v>
      </c>
      <c r="G83" s="30">
        <v>1000</v>
      </c>
    </row>
    <row r="84" spans="1:7">
      <c r="A84" s="30" t="s">
        <v>1453</v>
      </c>
      <c r="B84" s="30">
        <v>7</v>
      </c>
      <c r="C84" s="30">
        <v>150</v>
      </c>
      <c r="D84" s="30">
        <f t="shared" si="2"/>
        <v>1050</v>
      </c>
      <c r="E84" s="30">
        <v>1000</v>
      </c>
      <c r="F84" s="30">
        <v>300</v>
      </c>
      <c r="G84" s="30">
        <v>1600</v>
      </c>
    </row>
    <row r="85" spans="1:7">
      <c r="A85" s="30" t="s">
        <v>1453</v>
      </c>
      <c r="B85" s="30">
        <v>8</v>
      </c>
      <c r="C85" s="30">
        <v>150</v>
      </c>
      <c r="D85" s="30">
        <f t="shared" si="2"/>
        <v>1200</v>
      </c>
      <c r="E85" s="30">
        <v>1600</v>
      </c>
      <c r="F85" s="30">
        <v>500</v>
      </c>
      <c r="G85" s="30">
        <v>2500</v>
      </c>
    </row>
    <row r="86" spans="1:7">
      <c r="A86" s="30" t="s">
        <v>1453</v>
      </c>
      <c r="B86" s="30">
        <v>9</v>
      </c>
      <c r="C86" s="30">
        <v>150</v>
      </c>
      <c r="D86" s="30">
        <f t="shared" si="2"/>
        <v>1350</v>
      </c>
      <c r="E86" s="30">
        <v>2400</v>
      </c>
      <c r="F86" s="30">
        <v>800</v>
      </c>
      <c r="G86" s="30">
        <v>3900</v>
      </c>
    </row>
    <row r="87" spans="1:7">
      <c r="A87" s="30" t="s">
        <v>1453</v>
      </c>
      <c r="B87" s="30">
        <v>10</v>
      </c>
      <c r="C87" s="30">
        <v>150</v>
      </c>
      <c r="D87" s="30">
        <f t="shared" si="2"/>
        <v>1500</v>
      </c>
      <c r="E87" s="30">
        <v>3800</v>
      </c>
      <c r="F87" s="30">
        <v>1300</v>
      </c>
      <c r="G87" s="30">
        <v>6100</v>
      </c>
    </row>
    <row r="88" spans="1:7" ht="79.5">
      <c r="B88" s="30" t="s">
        <v>1454</v>
      </c>
      <c r="C88" s="30"/>
      <c r="D88" s="30"/>
      <c r="E88" s="30">
        <f>SUM(E78:E87)</f>
        <v>10450</v>
      </c>
      <c r="F88" s="30">
        <f>SUM(F78:F87)</f>
        <v>3100</v>
      </c>
      <c r="G88" s="30">
        <f>SUM(G78:G87)</f>
        <v>16600</v>
      </c>
    </row>
    <row r="89" spans="1:7">
      <c r="A89" s="26" t="s">
        <v>1453</v>
      </c>
      <c r="B89" s="26">
        <v>11</v>
      </c>
      <c r="C89" s="26">
        <v>150</v>
      </c>
      <c r="D89" s="26">
        <f>C89+D87</f>
        <v>1650</v>
      </c>
      <c r="E89" s="26">
        <v>5900</v>
      </c>
      <c r="F89" s="26">
        <v>2100</v>
      </c>
      <c r="G89" s="26">
        <v>9400</v>
      </c>
    </row>
    <row r="90" spans="1:7">
      <c r="A90" s="26" t="s">
        <v>1453</v>
      </c>
      <c r="B90" s="26">
        <v>12</v>
      </c>
      <c r="C90" s="26">
        <v>150</v>
      </c>
      <c r="D90" s="26">
        <f t="shared" si="2"/>
        <v>1800</v>
      </c>
      <c r="E90" s="26">
        <v>9200</v>
      </c>
      <c r="F90" s="26">
        <v>3400</v>
      </c>
      <c r="G90" s="26">
        <v>14800</v>
      </c>
    </row>
    <row r="91" spans="1:7">
      <c r="A91" s="26" t="s">
        <v>1453</v>
      </c>
      <c r="B91" s="26">
        <v>13</v>
      </c>
      <c r="C91" s="26">
        <v>150</v>
      </c>
      <c r="D91" s="26">
        <f t="shared" si="2"/>
        <v>1950</v>
      </c>
      <c r="E91" s="26">
        <v>14300</v>
      </c>
      <c r="F91" s="26">
        <v>5500</v>
      </c>
      <c r="G91" s="26">
        <v>22900</v>
      </c>
    </row>
    <row r="92" spans="1:7">
      <c r="A92" s="26" t="s">
        <v>1453</v>
      </c>
      <c r="B92" s="26">
        <v>14</v>
      </c>
      <c r="C92" s="26">
        <v>150</v>
      </c>
      <c r="D92" s="26">
        <f t="shared" si="2"/>
        <v>2100</v>
      </c>
      <c r="E92" s="26">
        <v>22200</v>
      </c>
      <c r="F92" s="26">
        <v>8800</v>
      </c>
      <c r="G92" s="26">
        <v>35500</v>
      </c>
    </row>
    <row r="93" spans="1:7">
      <c r="A93" s="26" t="s">
        <v>1453</v>
      </c>
      <c r="B93" s="26">
        <v>15</v>
      </c>
      <c r="C93" s="26">
        <v>150</v>
      </c>
      <c r="D93" s="26">
        <f t="shared" si="2"/>
        <v>2250</v>
      </c>
      <c r="E93" s="26">
        <v>34400</v>
      </c>
      <c r="F93" s="26">
        <v>14100</v>
      </c>
      <c r="G93" s="26">
        <v>55200</v>
      </c>
    </row>
    <row r="94" spans="1:7">
      <c r="A94" s="26" t="s">
        <v>1453</v>
      </c>
      <c r="B94" s="26">
        <v>16</v>
      </c>
      <c r="C94" s="26">
        <v>150</v>
      </c>
      <c r="D94" s="26">
        <f t="shared" si="2"/>
        <v>2400</v>
      </c>
      <c r="E94" s="26">
        <v>53300</v>
      </c>
      <c r="F94" s="26">
        <v>22500</v>
      </c>
      <c r="G94" s="26">
        <v>85500</v>
      </c>
    </row>
    <row r="95" spans="1:7">
      <c r="A95" s="26" t="s">
        <v>1453</v>
      </c>
      <c r="B95" s="26">
        <v>17</v>
      </c>
      <c r="C95" s="26">
        <v>150</v>
      </c>
      <c r="D95" s="26">
        <f t="shared" si="2"/>
        <v>2550</v>
      </c>
      <c r="E95" s="26">
        <v>82600</v>
      </c>
      <c r="F95" s="26">
        <v>36100</v>
      </c>
      <c r="G95" s="26">
        <v>132600</v>
      </c>
    </row>
    <row r="96" spans="1:7">
      <c r="A96" s="26" t="s">
        <v>1453</v>
      </c>
      <c r="B96" s="26">
        <v>18</v>
      </c>
      <c r="C96" s="26">
        <v>150</v>
      </c>
      <c r="D96" s="26">
        <f t="shared" si="2"/>
        <v>2700</v>
      </c>
      <c r="E96" s="26">
        <v>128100</v>
      </c>
      <c r="F96" s="26">
        <v>57800</v>
      </c>
      <c r="G96" s="26">
        <v>205600</v>
      </c>
    </row>
    <row r="97" spans="1:7">
      <c r="A97" s="26" t="s">
        <v>1453</v>
      </c>
      <c r="B97" s="26">
        <v>19</v>
      </c>
      <c r="C97" s="26">
        <v>150</v>
      </c>
      <c r="D97" s="26">
        <f t="shared" si="2"/>
        <v>2850</v>
      </c>
      <c r="E97" s="26">
        <v>198500</v>
      </c>
      <c r="F97" s="26">
        <v>92500</v>
      </c>
      <c r="G97" s="26">
        <v>318700</v>
      </c>
    </row>
    <row r="98" spans="1:7">
      <c r="A98" s="26" t="s">
        <v>1453</v>
      </c>
      <c r="B98" s="26">
        <v>20</v>
      </c>
      <c r="C98" s="26">
        <v>150</v>
      </c>
      <c r="D98" s="26">
        <f t="shared" si="2"/>
        <v>3000</v>
      </c>
      <c r="E98" s="26">
        <v>307800</v>
      </c>
      <c r="F98" s="26">
        <v>148000</v>
      </c>
      <c r="G98" s="26">
        <v>494200</v>
      </c>
    </row>
    <row r="99" spans="1:7" ht="79.5">
      <c r="B99" s="26" t="s">
        <v>1455</v>
      </c>
      <c r="C99" s="26"/>
      <c r="D99" s="26"/>
      <c r="E99" s="26">
        <f>SUM(E89:E98)</f>
        <v>856300</v>
      </c>
      <c r="F99" s="26">
        <f t="shared" ref="F99:G99" si="3">SUM(F89:F98)</f>
        <v>390800</v>
      </c>
      <c r="G99" s="26">
        <f t="shared" si="3"/>
        <v>1374400</v>
      </c>
    </row>
    <row r="100" spans="1:7" ht="60">
      <c r="A100" s="383"/>
      <c r="B100" s="861" t="s">
        <v>3250</v>
      </c>
      <c r="C100" s="861"/>
      <c r="D100" s="861"/>
      <c r="E100" s="861"/>
      <c r="F100" s="861"/>
    </row>
    <row r="101" spans="1:7">
      <c r="B101" s="380">
        <v>1</v>
      </c>
      <c r="C101" s="380" t="s">
        <v>3228</v>
      </c>
      <c r="D101" s="651" t="s">
        <v>3229</v>
      </c>
      <c r="E101" s="651"/>
      <c r="F101" s="651"/>
    </row>
    <row r="102" spans="1:7" ht="49.5" customHeight="1">
      <c r="B102" s="380">
        <v>2</v>
      </c>
      <c r="C102" s="380" t="s">
        <v>3230</v>
      </c>
      <c r="D102" s="504" t="s">
        <v>3231</v>
      </c>
      <c r="E102" s="504"/>
      <c r="F102" s="504"/>
    </row>
    <row r="103" spans="1:7" ht="49.5" customHeight="1">
      <c r="B103" s="380">
        <v>3</v>
      </c>
      <c r="C103" s="380" t="s">
        <v>3232</v>
      </c>
      <c r="D103" s="504" t="s">
        <v>3233</v>
      </c>
      <c r="E103" s="504"/>
      <c r="F103" s="504"/>
    </row>
    <row r="104" spans="1:7" ht="49.5" customHeight="1">
      <c r="B104" s="384">
        <v>4</v>
      </c>
      <c r="C104" s="384" t="s">
        <v>3234</v>
      </c>
      <c r="D104" s="862" t="s">
        <v>3235</v>
      </c>
      <c r="E104" s="862"/>
      <c r="F104" s="862"/>
    </row>
    <row r="105" spans="1:7" ht="49.5" customHeight="1">
      <c r="B105" s="381">
        <v>5</v>
      </c>
      <c r="C105" s="381" t="s">
        <v>3236</v>
      </c>
      <c r="D105" s="765" t="s">
        <v>3237</v>
      </c>
      <c r="E105" s="765"/>
      <c r="F105" s="765"/>
    </row>
    <row r="106" spans="1:7" ht="49.5" customHeight="1">
      <c r="B106" s="381">
        <v>6</v>
      </c>
      <c r="C106" s="381" t="s">
        <v>3238</v>
      </c>
      <c r="D106" s="765" t="s">
        <v>3239</v>
      </c>
      <c r="E106" s="765"/>
      <c r="F106" s="765"/>
    </row>
    <row r="107" spans="1:7" ht="102" customHeight="1">
      <c r="B107" s="384">
        <v>7</v>
      </c>
      <c r="C107" s="384" t="s">
        <v>3240</v>
      </c>
      <c r="D107" s="862" t="s">
        <v>3241</v>
      </c>
      <c r="E107" s="862"/>
      <c r="F107" s="862"/>
    </row>
    <row r="108" spans="1:7" ht="102" customHeight="1">
      <c r="B108" s="381">
        <v>8</v>
      </c>
      <c r="C108" s="381" t="s">
        <v>3242</v>
      </c>
      <c r="D108" s="765" t="s">
        <v>3243</v>
      </c>
      <c r="E108" s="765"/>
      <c r="F108" s="765"/>
    </row>
    <row r="109" spans="1:7" ht="102" customHeight="1">
      <c r="B109" s="381">
        <v>9</v>
      </c>
      <c r="C109" s="381" t="s">
        <v>3244</v>
      </c>
      <c r="D109" s="765" t="s">
        <v>3246</v>
      </c>
      <c r="E109" s="765"/>
      <c r="F109" s="765"/>
    </row>
    <row r="110" spans="1:7" ht="165.75" customHeight="1">
      <c r="B110" s="381">
        <v>10</v>
      </c>
      <c r="C110" s="381" t="s">
        <v>3245</v>
      </c>
      <c r="D110" s="765" t="s">
        <v>3249</v>
      </c>
      <c r="E110" s="765"/>
      <c r="F110" s="765"/>
    </row>
    <row r="111" spans="1:7" ht="72.75" customHeight="1">
      <c r="B111" s="381">
        <v>11</v>
      </c>
      <c r="C111" s="381" t="s">
        <v>3247</v>
      </c>
      <c r="D111" s="765" t="s">
        <v>3248</v>
      </c>
      <c r="E111" s="765"/>
      <c r="F111" s="765"/>
    </row>
    <row r="112" spans="1:7" ht="129" customHeight="1">
      <c r="B112" s="381">
        <v>12</v>
      </c>
      <c r="C112" s="381" t="s">
        <v>3251</v>
      </c>
      <c r="D112" s="765" t="s">
        <v>3252</v>
      </c>
      <c r="E112" s="765"/>
      <c r="F112" s="765"/>
    </row>
  </sheetData>
  <mergeCells count="140">
    <mergeCell ref="D111:F111"/>
    <mergeCell ref="B100:F100"/>
    <mergeCell ref="D112:F112"/>
    <mergeCell ref="D110:F110"/>
    <mergeCell ref="D109:F109"/>
    <mergeCell ref="D102:F102"/>
    <mergeCell ref="D103:F103"/>
    <mergeCell ref="D104:F104"/>
    <mergeCell ref="D105:F105"/>
    <mergeCell ref="D106:F106"/>
    <mergeCell ref="D107:F107"/>
    <mergeCell ref="D108:F108"/>
    <mergeCell ref="D101:F101"/>
    <mergeCell ref="A1:F1"/>
    <mergeCell ref="A20:K20"/>
    <mergeCell ref="A21:K21"/>
    <mergeCell ref="B41:K41"/>
    <mergeCell ref="B42:K42"/>
    <mergeCell ref="B67:K67"/>
    <mergeCell ref="B68:K68"/>
    <mergeCell ref="B69:K69"/>
    <mergeCell ref="B70:K70"/>
    <mergeCell ref="B35:B37"/>
    <mergeCell ref="B38:B40"/>
    <mergeCell ref="B43:B45"/>
    <mergeCell ref="B46:B48"/>
    <mergeCell ref="B49:B51"/>
    <mergeCell ref="B52:B54"/>
    <mergeCell ref="B55:B57"/>
    <mergeCell ref="B58:B60"/>
    <mergeCell ref="B61:B63"/>
    <mergeCell ref="B64:B66"/>
    <mergeCell ref="F23:F25"/>
    <mergeCell ref="F26:F28"/>
    <mergeCell ref="F29:F31"/>
    <mergeCell ref="F32:F34"/>
    <mergeCell ref="F35:F37"/>
    <mergeCell ref="B71:K71"/>
    <mergeCell ref="B72:K72"/>
    <mergeCell ref="B73:K73"/>
    <mergeCell ref="B74:K74"/>
    <mergeCell ref="B75:K75"/>
    <mergeCell ref="A76:G76"/>
    <mergeCell ref="A23:A25"/>
    <mergeCell ref="A26:A28"/>
    <mergeCell ref="A29:A31"/>
    <mergeCell ref="A32:A34"/>
    <mergeCell ref="A35:A37"/>
    <mergeCell ref="A38:A40"/>
    <mergeCell ref="A43:A45"/>
    <mergeCell ref="A46:A48"/>
    <mergeCell ref="A49:A51"/>
    <mergeCell ref="A52:A54"/>
    <mergeCell ref="A55:A57"/>
    <mergeCell ref="A58:A60"/>
    <mergeCell ref="A61:A63"/>
    <mergeCell ref="A64:A66"/>
    <mergeCell ref="B23:B25"/>
    <mergeCell ref="B26:B28"/>
    <mergeCell ref="B29:B31"/>
    <mergeCell ref="B32:B34"/>
    <mergeCell ref="F38:F40"/>
    <mergeCell ref="F43:F45"/>
    <mergeCell ref="F46:F48"/>
    <mergeCell ref="F49:F51"/>
    <mergeCell ref="F52:F54"/>
    <mergeCell ref="F55:F57"/>
    <mergeCell ref="F58:F60"/>
    <mergeCell ref="F61:F63"/>
    <mergeCell ref="F64:F66"/>
    <mergeCell ref="G23:G25"/>
    <mergeCell ref="G26:G28"/>
    <mergeCell ref="G29:G31"/>
    <mergeCell ref="G32:G34"/>
    <mergeCell ref="G35:G37"/>
    <mergeCell ref="G38:G40"/>
    <mergeCell ref="G43:G45"/>
    <mergeCell ref="G46:G48"/>
    <mergeCell ref="G49:G51"/>
    <mergeCell ref="I55:I57"/>
    <mergeCell ref="I58:I60"/>
    <mergeCell ref="I61:I63"/>
    <mergeCell ref="I64:I66"/>
    <mergeCell ref="H23:H25"/>
    <mergeCell ref="H26:H28"/>
    <mergeCell ref="H29:H31"/>
    <mergeCell ref="H32:H34"/>
    <mergeCell ref="H35:H37"/>
    <mergeCell ref="H38:H40"/>
    <mergeCell ref="H43:H45"/>
    <mergeCell ref="H46:H48"/>
    <mergeCell ref="H49:H51"/>
    <mergeCell ref="G52:G54"/>
    <mergeCell ref="G55:G57"/>
    <mergeCell ref="G58:G60"/>
    <mergeCell ref="G61:G63"/>
    <mergeCell ref="G64:G66"/>
    <mergeCell ref="H52:H54"/>
    <mergeCell ref="H55:H57"/>
    <mergeCell ref="H58:H60"/>
    <mergeCell ref="H61:H63"/>
    <mergeCell ref="H64:H66"/>
    <mergeCell ref="J52:J54"/>
    <mergeCell ref="J55:J57"/>
    <mergeCell ref="J58:J60"/>
    <mergeCell ref="J61:J63"/>
    <mergeCell ref="J64:J66"/>
    <mergeCell ref="I23:I25"/>
    <mergeCell ref="I26:I28"/>
    <mergeCell ref="I29:I31"/>
    <mergeCell ref="I32:I34"/>
    <mergeCell ref="I35:I37"/>
    <mergeCell ref="J23:J25"/>
    <mergeCell ref="J26:J28"/>
    <mergeCell ref="J29:J31"/>
    <mergeCell ref="J32:J34"/>
    <mergeCell ref="J35:J37"/>
    <mergeCell ref="J38:J40"/>
    <mergeCell ref="J43:J45"/>
    <mergeCell ref="J46:J48"/>
    <mergeCell ref="J49:J51"/>
    <mergeCell ref="I38:I40"/>
    <mergeCell ref="I43:I45"/>
    <mergeCell ref="I46:I48"/>
    <mergeCell ref="I49:I51"/>
    <mergeCell ref="I52:I54"/>
    <mergeCell ref="K52:K54"/>
    <mergeCell ref="K55:K57"/>
    <mergeCell ref="K58:K60"/>
    <mergeCell ref="K61:K63"/>
    <mergeCell ref="K64:K66"/>
    <mergeCell ref="K23:K25"/>
    <mergeCell ref="K26:K28"/>
    <mergeCell ref="K29:K31"/>
    <mergeCell ref="K32:K34"/>
    <mergeCell ref="K35:K37"/>
    <mergeCell ref="K38:K40"/>
    <mergeCell ref="K43:K45"/>
    <mergeCell ref="K46:K48"/>
    <mergeCell ref="K49:K51"/>
  </mergeCells>
  <phoneticPr fontId="43" type="noConversion"/>
  <pageMargins left="0.69930555555555596" right="0.69930555555555596" top="0.75" bottom="0.75" header="0.3" footer="0.3"/>
  <pageSetup paperSize="9" orientation="portrait" horizontalDpi="180" verticalDpi="180"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rgb="FF7030A0"/>
  </sheetPr>
  <dimension ref="A1:J63"/>
  <sheetViews>
    <sheetView workbookViewId="0">
      <pane ySplit="1" topLeftCell="A29" activePane="bottomLeft" state="frozen"/>
      <selection pane="bottomLeft" activeCell="D62" sqref="D62:J62"/>
    </sheetView>
  </sheetViews>
  <sheetFormatPr defaultColWidth="23.125" defaultRowHeight="35.25"/>
  <cols>
    <col min="1" max="1" width="26.5" style="8" customWidth="1"/>
    <col min="2" max="2" width="23.125" style="1"/>
    <col min="3" max="3" width="23.875" style="8" customWidth="1"/>
    <col min="4" max="7" width="23.125" style="8"/>
    <col min="8" max="8" width="29.75" style="8" customWidth="1"/>
    <col min="9" max="9" width="75.75" style="8" customWidth="1"/>
    <col min="10" max="10" width="36.5" style="8" customWidth="1"/>
    <col min="11" max="16384" width="23.125" style="8"/>
  </cols>
  <sheetData>
    <row r="1" spans="1:10" ht="141.75" customHeight="1">
      <c r="A1" s="894" t="s">
        <v>2740</v>
      </c>
      <c r="B1" s="895"/>
      <c r="C1" s="895"/>
      <c r="D1" s="895"/>
      <c r="E1" s="895"/>
      <c r="F1" s="895"/>
      <c r="G1" s="895"/>
      <c r="H1" s="895"/>
      <c r="I1" s="895"/>
      <c r="J1" s="895"/>
    </row>
    <row r="2" spans="1:10" ht="105" customHeight="1">
      <c r="A2" s="896" t="s">
        <v>1456</v>
      </c>
      <c r="B2" s="896"/>
      <c r="C2" s="896"/>
      <c r="D2" s="896"/>
      <c r="E2" s="896"/>
      <c r="F2" s="896"/>
      <c r="G2" s="896"/>
      <c r="H2" s="896"/>
    </row>
    <row r="3" spans="1:10">
      <c r="A3" s="863" t="s">
        <v>1457</v>
      </c>
      <c r="B3" s="863" t="s">
        <v>1458</v>
      </c>
      <c r="C3" s="863"/>
      <c r="D3" s="863"/>
      <c r="E3" s="863"/>
      <c r="F3" s="863"/>
      <c r="G3" s="863"/>
      <c r="H3" s="863"/>
    </row>
    <row r="4" spans="1:10">
      <c r="A4" s="863"/>
      <c r="B4" s="897" t="s">
        <v>1944</v>
      </c>
      <c r="C4" s="898"/>
      <c r="D4" s="898"/>
      <c r="E4" s="898"/>
      <c r="F4" s="898"/>
      <c r="G4" s="898"/>
      <c r="H4" s="898"/>
    </row>
    <row r="5" spans="1:10">
      <c r="A5" s="863"/>
      <c r="B5" s="899" t="s">
        <v>1459</v>
      </c>
      <c r="C5" s="899"/>
      <c r="D5" s="899"/>
      <c r="E5" s="899"/>
      <c r="F5" s="899"/>
      <c r="G5" s="899"/>
      <c r="H5" s="899"/>
    </row>
    <row r="6" spans="1:10">
      <c r="A6" s="864" t="s">
        <v>1460</v>
      </c>
      <c r="B6" s="891" t="s">
        <v>1461</v>
      </c>
      <c r="C6" s="891"/>
      <c r="D6" s="891"/>
      <c r="E6" s="891"/>
      <c r="F6" s="891"/>
      <c r="G6" s="891"/>
      <c r="H6" s="891"/>
    </row>
    <row r="7" spans="1:10" ht="72.75" customHeight="1">
      <c r="A7" s="864"/>
      <c r="B7" s="892" t="s">
        <v>1462</v>
      </c>
      <c r="C7" s="892"/>
      <c r="D7" s="892"/>
      <c r="E7" s="892"/>
      <c r="F7" s="892"/>
      <c r="G7" s="892"/>
      <c r="H7" s="892"/>
    </row>
    <row r="8" spans="1:10">
      <c r="A8" s="864"/>
      <c r="B8" s="890" t="s">
        <v>1463</v>
      </c>
      <c r="C8" s="890"/>
      <c r="D8" s="890"/>
      <c r="E8" s="890"/>
      <c r="F8" s="890"/>
      <c r="G8" s="890"/>
      <c r="H8" s="890"/>
    </row>
    <row r="9" spans="1:10">
      <c r="A9" s="864"/>
      <c r="B9" s="889" t="s">
        <v>1464</v>
      </c>
      <c r="C9" s="889"/>
      <c r="D9" s="889"/>
      <c r="E9" s="889"/>
      <c r="F9" s="889"/>
      <c r="G9" s="889"/>
      <c r="H9" s="889"/>
    </row>
    <row r="10" spans="1:10" ht="93" customHeight="1">
      <c r="A10" s="864"/>
      <c r="B10" s="893" t="s">
        <v>1465</v>
      </c>
      <c r="C10" s="888"/>
      <c r="D10" s="888"/>
      <c r="E10" s="888"/>
      <c r="F10" s="888"/>
      <c r="G10" s="888"/>
      <c r="H10" s="888"/>
    </row>
    <row r="11" spans="1:10" ht="104.25" customHeight="1">
      <c r="A11" s="864"/>
      <c r="B11" s="888" t="s">
        <v>1466</v>
      </c>
      <c r="C11" s="888"/>
      <c r="D11" s="888"/>
      <c r="E11" s="888"/>
      <c r="F11" s="888"/>
      <c r="G11" s="888"/>
      <c r="H11" s="888"/>
    </row>
    <row r="12" spans="1:10" ht="149.25" customHeight="1">
      <c r="A12" s="865" t="s">
        <v>1467</v>
      </c>
      <c r="B12" s="889" t="s">
        <v>1468</v>
      </c>
      <c r="C12" s="889"/>
      <c r="D12" s="889"/>
      <c r="E12" s="889"/>
      <c r="F12" s="889"/>
      <c r="G12" s="889"/>
      <c r="H12" s="889"/>
    </row>
    <row r="13" spans="1:10" ht="100.5" customHeight="1">
      <c r="A13" s="866"/>
      <c r="B13" s="890" t="s">
        <v>1469</v>
      </c>
      <c r="C13" s="890"/>
      <c r="D13" s="890"/>
      <c r="E13" s="890"/>
      <c r="F13" s="890"/>
      <c r="G13" s="890"/>
      <c r="H13" s="890"/>
    </row>
    <row r="14" spans="1:10" ht="75.75" customHeight="1">
      <c r="A14" s="866"/>
      <c r="B14" s="821" t="s">
        <v>1470</v>
      </c>
      <c r="C14" s="821"/>
      <c r="D14" s="821"/>
      <c r="E14" s="821"/>
      <c r="F14" s="821"/>
      <c r="G14" s="821"/>
      <c r="H14" s="821"/>
    </row>
    <row r="15" spans="1:10" ht="75" customHeight="1">
      <c r="A15" s="867"/>
      <c r="B15" s="822" t="s">
        <v>1471</v>
      </c>
      <c r="C15" s="822"/>
      <c r="D15" s="822"/>
      <c r="E15" s="822"/>
      <c r="F15" s="822"/>
      <c r="G15" s="822"/>
      <c r="H15" s="822"/>
    </row>
    <row r="16" spans="1:10">
      <c r="A16" s="883" t="s">
        <v>1081</v>
      </c>
      <c r="B16" s="883"/>
      <c r="C16" s="883"/>
      <c r="D16" s="883"/>
      <c r="E16" s="883"/>
      <c r="F16" s="883"/>
      <c r="G16" s="883"/>
      <c r="H16" s="883"/>
    </row>
    <row r="17" spans="1:10" ht="45">
      <c r="A17" s="884" t="s">
        <v>1472</v>
      </c>
      <c r="B17" s="884"/>
      <c r="C17" s="884"/>
      <c r="D17" s="884"/>
      <c r="E17" s="884"/>
      <c r="F17" s="884"/>
      <c r="G17" s="884"/>
      <c r="H17" s="884"/>
    </row>
    <row r="18" spans="1:10" ht="105" customHeight="1">
      <c r="A18" s="785" t="s">
        <v>1473</v>
      </c>
      <c r="B18" s="885" t="s">
        <v>1474</v>
      </c>
      <c r="C18" s="885"/>
      <c r="D18" s="885"/>
      <c r="E18" s="885"/>
      <c r="F18" s="885"/>
      <c r="G18" s="885"/>
      <c r="H18" s="885"/>
    </row>
    <row r="19" spans="1:10" ht="111" customHeight="1">
      <c r="A19" s="785"/>
      <c r="B19" s="886" t="s">
        <v>1475</v>
      </c>
      <c r="C19" s="886"/>
      <c r="D19" s="886"/>
      <c r="E19" s="886"/>
      <c r="F19" s="886"/>
      <c r="G19" s="886"/>
      <c r="H19" s="886"/>
    </row>
    <row r="20" spans="1:10" ht="114" customHeight="1">
      <c r="A20" s="785"/>
      <c r="B20" s="887" t="s">
        <v>1476</v>
      </c>
      <c r="C20" s="887"/>
      <c r="D20" s="887"/>
      <c r="E20" s="887"/>
      <c r="F20" s="887"/>
      <c r="G20" s="887"/>
      <c r="H20" s="887"/>
    </row>
    <row r="21" spans="1:10" ht="114" customHeight="1">
      <c r="A21" s="785"/>
      <c r="B21" s="822" t="s">
        <v>1477</v>
      </c>
      <c r="C21" s="822"/>
      <c r="D21" s="822"/>
      <c r="E21" s="822"/>
      <c r="F21" s="822"/>
      <c r="G21" s="822"/>
      <c r="H21" s="822"/>
    </row>
    <row r="22" spans="1:10" ht="70.5" customHeight="1">
      <c r="A22" s="785" t="s">
        <v>1478</v>
      </c>
      <c r="B22" s="821" t="s">
        <v>1479</v>
      </c>
      <c r="C22" s="821"/>
      <c r="D22" s="821"/>
      <c r="E22" s="821"/>
      <c r="F22" s="821"/>
      <c r="G22" s="821"/>
      <c r="H22" s="821"/>
    </row>
    <row r="23" spans="1:10">
      <c r="A23" s="785"/>
      <c r="B23" s="832" t="s">
        <v>1480</v>
      </c>
      <c r="C23" s="832"/>
      <c r="D23" s="832"/>
      <c r="E23" s="832"/>
      <c r="F23" s="832"/>
      <c r="G23" s="832"/>
      <c r="H23" s="832"/>
    </row>
    <row r="24" spans="1:10" ht="113.25" customHeight="1">
      <c r="A24" s="785"/>
      <c r="B24" s="877" t="s">
        <v>1481</v>
      </c>
      <c r="C24" s="878"/>
      <c r="D24" s="878"/>
      <c r="E24" s="878"/>
      <c r="F24" s="878"/>
      <c r="G24" s="878"/>
      <c r="H24" s="879"/>
    </row>
    <row r="25" spans="1:10" ht="104.25" customHeight="1">
      <c r="A25" s="785"/>
      <c r="B25" s="880" t="s">
        <v>1482</v>
      </c>
      <c r="C25" s="881"/>
      <c r="D25" s="881"/>
      <c r="E25" s="881"/>
      <c r="F25" s="881"/>
      <c r="G25" s="881"/>
      <c r="H25" s="882"/>
    </row>
    <row r="26" spans="1:10" ht="75" customHeight="1">
      <c r="A26" s="785"/>
      <c r="B26" s="872" t="s">
        <v>1483</v>
      </c>
      <c r="C26" s="873"/>
      <c r="D26" s="873"/>
      <c r="E26" s="873"/>
      <c r="F26" s="873"/>
      <c r="G26" s="873"/>
      <c r="H26" s="874"/>
    </row>
    <row r="27" spans="1:10" ht="104.25" customHeight="1">
      <c r="A27" s="14" t="s">
        <v>1484</v>
      </c>
      <c r="B27" s="875" t="s">
        <v>1485</v>
      </c>
      <c r="C27" s="875"/>
      <c r="D27" s="875"/>
      <c r="E27" s="875"/>
      <c r="F27" s="875"/>
      <c r="G27" s="875"/>
      <c r="H27" s="875"/>
    </row>
    <row r="28" spans="1:10" ht="75.75" customHeight="1">
      <c r="A28" s="13" t="s">
        <v>1486</v>
      </c>
      <c r="B28" s="876" t="s">
        <v>2741</v>
      </c>
      <c r="C28" s="876"/>
      <c r="D28" s="876"/>
      <c r="E28" s="876"/>
      <c r="F28" s="876"/>
      <c r="G28" s="876"/>
      <c r="H28" s="876"/>
      <c r="I28" s="876"/>
      <c r="J28" s="876"/>
    </row>
    <row r="29" spans="1:10" ht="75.75" customHeight="1">
      <c r="A29" s="863" t="s">
        <v>1487</v>
      </c>
      <c r="B29" s="863"/>
      <c r="C29" s="863"/>
      <c r="D29" s="863"/>
      <c r="E29" s="863"/>
      <c r="F29" s="863"/>
      <c r="G29" s="863"/>
      <c r="H29" s="863"/>
      <c r="I29" s="16" t="s">
        <v>1488</v>
      </c>
      <c r="J29" s="16" t="s">
        <v>1489</v>
      </c>
    </row>
    <row r="30" spans="1:10" ht="73.5" customHeight="1">
      <c r="A30" s="785" t="s">
        <v>2745</v>
      </c>
      <c r="B30" s="3" t="s">
        <v>1490</v>
      </c>
      <c r="C30" s="786" t="s">
        <v>1491</v>
      </c>
      <c r="D30" s="786"/>
      <c r="E30" s="786"/>
      <c r="F30" s="786"/>
      <c r="G30" s="786"/>
      <c r="H30" s="786"/>
      <c r="I30" s="3" t="s">
        <v>1492</v>
      </c>
      <c r="J30" s="3" t="s">
        <v>1493</v>
      </c>
    </row>
    <row r="31" spans="1:10" ht="110.25" customHeight="1">
      <c r="A31" s="785"/>
      <c r="B31" s="3" t="s">
        <v>1494</v>
      </c>
      <c r="C31" s="786" t="s">
        <v>1495</v>
      </c>
      <c r="D31" s="786"/>
      <c r="E31" s="786"/>
      <c r="F31" s="786"/>
      <c r="G31" s="786"/>
      <c r="H31" s="786"/>
      <c r="I31" s="785" t="s">
        <v>1496</v>
      </c>
      <c r="J31" s="785"/>
    </row>
    <row r="32" spans="1:10" ht="69" customHeight="1">
      <c r="A32" s="785" t="s">
        <v>62</v>
      </c>
      <c r="B32" s="3" t="s">
        <v>1497</v>
      </c>
      <c r="C32" s="786" t="s">
        <v>1498</v>
      </c>
      <c r="D32" s="786"/>
      <c r="E32" s="786"/>
      <c r="F32" s="786"/>
      <c r="G32" s="786"/>
      <c r="H32" s="786"/>
      <c r="I32" s="3" t="s">
        <v>1499</v>
      </c>
      <c r="J32" s="17" t="s">
        <v>1500</v>
      </c>
    </row>
    <row r="33" spans="1:10" ht="108.75" customHeight="1">
      <c r="A33" s="785"/>
      <c r="B33" s="3" t="s">
        <v>1501</v>
      </c>
      <c r="C33" s="786" t="s">
        <v>1502</v>
      </c>
      <c r="D33" s="786"/>
      <c r="E33" s="786"/>
      <c r="F33" s="786"/>
      <c r="G33" s="786"/>
      <c r="H33" s="786"/>
      <c r="I33" s="868" t="s">
        <v>1503</v>
      </c>
      <c r="J33" s="869"/>
    </row>
    <row r="34" spans="1:10" ht="70.5" customHeight="1">
      <c r="A34" s="530" t="s">
        <v>1504</v>
      </c>
      <c r="B34" s="3" t="s">
        <v>1505</v>
      </c>
      <c r="C34" s="786" t="s">
        <v>1506</v>
      </c>
      <c r="D34" s="786"/>
      <c r="E34" s="786"/>
      <c r="F34" s="786"/>
      <c r="G34" s="786"/>
      <c r="H34" s="786"/>
      <c r="I34" s="3" t="s">
        <v>1507</v>
      </c>
      <c r="J34" s="3" t="s">
        <v>1508</v>
      </c>
    </row>
    <row r="35" spans="1:10" ht="137.25" customHeight="1">
      <c r="A35" s="530"/>
      <c r="B35" s="3" t="s">
        <v>1509</v>
      </c>
      <c r="C35" s="785" t="s">
        <v>1510</v>
      </c>
      <c r="D35" s="785"/>
      <c r="E35" s="785"/>
      <c r="F35" s="785"/>
      <c r="G35" s="785"/>
      <c r="H35" s="785"/>
      <c r="I35" s="868" t="s">
        <v>1511</v>
      </c>
      <c r="J35" s="869"/>
    </row>
    <row r="36" spans="1:10" ht="122.25" customHeight="1">
      <c r="A36" s="530" t="s">
        <v>1512</v>
      </c>
      <c r="B36" s="3" t="s">
        <v>1513</v>
      </c>
      <c r="C36" s="786" t="s">
        <v>1514</v>
      </c>
      <c r="D36" s="786"/>
      <c r="E36" s="786"/>
      <c r="F36" s="786"/>
      <c r="G36" s="786"/>
      <c r="H36" s="786"/>
      <c r="I36" s="13" t="s">
        <v>1269</v>
      </c>
      <c r="J36" s="13" t="s">
        <v>1515</v>
      </c>
    </row>
    <row r="37" spans="1:10" ht="199.5" customHeight="1">
      <c r="A37" s="530"/>
      <c r="B37" s="3" t="s">
        <v>1516</v>
      </c>
      <c r="C37" s="786" t="s">
        <v>1517</v>
      </c>
      <c r="D37" s="786"/>
      <c r="E37" s="786"/>
      <c r="F37" s="786"/>
      <c r="G37" s="786"/>
      <c r="H37" s="786"/>
      <c r="I37" s="868" t="s">
        <v>1518</v>
      </c>
      <c r="J37" s="869"/>
    </row>
    <row r="38" spans="1:10" ht="110.25" customHeight="1">
      <c r="A38" s="530" t="s">
        <v>1519</v>
      </c>
      <c r="B38" s="3" t="s">
        <v>1513</v>
      </c>
      <c r="C38" s="786" t="s">
        <v>1520</v>
      </c>
      <c r="D38" s="786"/>
      <c r="E38" s="786"/>
      <c r="F38" s="786"/>
      <c r="G38" s="786"/>
      <c r="H38" s="786"/>
      <c r="I38" s="3" t="s">
        <v>1521</v>
      </c>
      <c r="J38" s="3" t="s">
        <v>1522</v>
      </c>
    </row>
    <row r="39" spans="1:10" ht="109.5" customHeight="1">
      <c r="A39" s="530"/>
      <c r="B39" s="3" t="s">
        <v>1523</v>
      </c>
      <c r="C39" s="786" t="s">
        <v>1524</v>
      </c>
      <c r="D39" s="786"/>
      <c r="E39" s="786"/>
      <c r="F39" s="786"/>
      <c r="G39" s="786"/>
      <c r="H39" s="786"/>
      <c r="I39" s="868" t="s">
        <v>1525</v>
      </c>
      <c r="J39" s="869"/>
    </row>
    <row r="40" spans="1:10" ht="110.25" customHeight="1">
      <c r="A40" s="530" t="s">
        <v>2746</v>
      </c>
      <c r="B40" s="3" t="s">
        <v>1527</v>
      </c>
      <c r="C40" s="786" t="s">
        <v>2742</v>
      </c>
      <c r="D40" s="786"/>
      <c r="E40" s="786"/>
      <c r="F40" s="786"/>
      <c r="G40" s="786"/>
      <c r="H40" s="786"/>
      <c r="I40" s="3" t="s">
        <v>1528</v>
      </c>
      <c r="J40" s="3" t="s">
        <v>1529</v>
      </c>
    </row>
    <row r="41" spans="1:10" ht="74.25" customHeight="1">
      <c r="A41" s="530"/>
      <c r="B41" s="3" t="s">
        <v>1530</v>
      </c>
      <c r="C41" s="786" t="s">
        <v>1531</v>
      </c>
      <c r="D41" s="786"/>
      <c r="E41" s="786"/>
      <c r="F41" s="786"/>
      <c r="G41" s="786"/>
      <c r="H41" s="786"/>
      <c r="I41" s="868" t="s">
        <v>1532</v>
      </c>
      <c r="J41" s="869"/>
    </row>
    <row r="42" spans="1:10" ht="56.25" customHeight="1">
      <c r="A42" s="530" t="s">
        <v>1533</v>
      </c>
      <c r="B42" s="3" t="s">
        <v>1527</v>
      </c>
      <c r="C42" s="786" t="s">
        <v>1534</v>
      </c>
      <c r="D42" s="786"/>
      <c r="E42" s="786"/>
      <c r="F42" s="786"/>
      <c r="G42" s="786"/>
      <c r="H42" s="786"/>
      <c r="I42" s="3" t="s">
        <v>1268</v>
      </c>
      <c r="J42" s="3" t="s">
        <v>1535</v>
      </c>
    </row>
    <row r="43" spans="1:10" ht="135" customHeight="1">
      <c r="A43" s="530"/>
      <c r="B43" s="3" t="s">
        <v>1536</v>
      </c>
      <c r="C43" s="787" t="s">
        <v>1537</v>
      </c>
      <c r="D43" s="787"/>
      <c r="E43" s="787"/>
      <c r="F43" s="787"/>
      <c r="G43" s="787"/>
      <c r="H43" s="787"/>
      <c r="I43" s="786" t="s">
        <v>1538</v>
      </c>
      <c r="J43" s="786"/>
    </row>
    <row r="44" spans="1:10" ht="100.5" customHeight="1">
      <c r="A44" s="530" t="s">
        <v>1539</v>
      </c>
      <c r="B44" s="3" t="s">
        <v>1540</v>
      </c>
      <c r="C44" s="786" t="s">
        <v>1541</v>
      </c>
      <c r="D44" s="786"/>
      <c r="E44" s="786"/>
      <c r="F44" s="786"/>
      <c r="G44" s="786"/>
      <c r="H44" s="786"/>
      <c r="I44" s="3" t="s">
        <v>1542</v>
      </c>
      <c r="J44" s="3" t="s">
        <v>1543</v>
      </c>
    </row>
    <row r="45" spans="1:10" ht="83.25" customHeight="1">
      <c r="A45" s="530"/>
      <c r="B45" s="3" t="s">
        <v>1544</v>
      </c>
      <c r="C45" s="786" t="s">
        <v>1545</v>
      </c>
      <c r="D45" s="786"/>
      <c r="E45" s="786"/>
      <c r="F45" s="786"/>
      <c r="G45" s="786"/>
      <c r="H45" s="786"/>
      <c r="I45" s="868" t="s">
        <v>1546</v>
      </c>
      <c r="J45" s="869"/>
    </row>
    <row r="46" spans="1:10" ht="57.75" customHeight="1">
      <c r="A46" s="530" t="s">
        <v>1547</v>
      </c>
      <c r="B46" s="3" t="s">
        <v>1548</v>
      </c>
      <c r="C46" s="787" t="s">
        <v>1549</v>
      </c>
      <c r="D46" s="787"/>
      <c r="E46" s="787"/>
      <c r="F46" s="787"/>
      <c r="G46" s="787"/>
      <c r="H46" s="787"/>
      <c r="I46" s="3" t="s">
        <v>1267</v>
      </c>
      <c r="J46" s="3" t="s">
        <v>1550</v>
      </c>
    </row>
    <row r="47" spans="1:10" ht="125.25" customHeight="1">
      <c r="A47" s="530"/>
      <c r="B47" s="3" t="s">
        <v>1501</v>
      </c>
      <c r="C47" s="787" t="s">
        <v>1551</v>
      </c>
      <c r="D47" s="787"/>
      <c r="E47" s="787"/>
      <c r="F47" s="787"/>
      <c r="G47" s="787"/>
      <c r="H47" s="787"/>
      <c r="I47" s="868" t="s">
        <v>1552</v>
      </c>
      <c r="J47" s="869"/>
    </row>
    <row r="48" spans="1:10" ht="45">
      <c r="A48" s="15" t="s">
        <v>1084</v>
      </c>
      <c r="B48" s="870" t="s">
        <v>3</v>
      </c>
      <c r="C48" s="870"/>
      <c r="D48" s="871" t="s">
        <v>1553</v>
      </c>
      <c r="E48" s="871"/>
      <c r="F48" s="871"/>
      <c r="G48" s="871"/>
      <c r="H48" s="871"/>
      <c r="I48" s="871"/>
      <c r="J48" s="871"/>
    </row>
    <row r="49" spans="1:10" ht="112.5" customHeight="1">
      <c r="A49" s="3" t="s">
        <v>1554</v>
      </c>
      <c r="B49" s="786" t="s">
        <v>1555</v>
      </c>
      <c r="C49" s="786"/>
      <c r="D49" s="786" t="s">
        <v>1556</v>
      </c>
      <c r="E49" s="786"/>
      <c r="F49" s="786"/>
      <c r="G49" s="786"/>
      <c r="H49" s="786"/>
      <c r="I49" s="786"/>
      <c r="J49" s="786"/>
    </row>
    <row r="50" spans="1:10" ht="146.25" customHeight="1">
      <c r="A50" s="3" t="s">
        <v>1504</v>
      </c>
      <c r="B50" s="786" t="s">
        <v>1557</v>
      </c>
      <c r="C50" s="786"/>
      <c r="D50" s="786" t="s">
        <v>1558</v>
      </c>
      <c r="E50" s="786"/>
      <c r="F50" s="786"/>
      <c r="G50" s="786"/>
      <c r="H50" s="786"/>
      <c r="I50" s="786"/>
      <c r="J50" s="786"/>
    </row>
    <row r="51" spans="1:10" ht="91.5" customHeight="1">
      <c r="A51" s="3" t="s">
        <v>1559</v>
      </c>
      <c r="B51" s="785" t="s">
        <v>1560</v>
      </c>
      <c r="C51" s="785"/>
      <c r="D51" s="786" t="s">
        <v>1561</v>
      </c>
      <c r="E51" s="786"/>
      <c r="F51" s="786"/>
      <c r="G51" s="786"/>
      <c r="H51" s="786"/>
      <c r="I51" s="786"/>
      <c r="J51" s="786"/>
    </row>
    <row r="52" spans="1:10" ht="76.5" customHeight="1">
      <c r="A52" s="3" t="s">
        <v>230</v>
      </c>
      <c r="B52" s="786" t="s">
        <v>1562</v>
      </c>
      <c r="C52" s="786"/>
      <c r="D52" s="786" t="s">
        <v>1563</v>
      </c>
      <c r="E52" s="786"/>
      <c r="F52" s="786"/>
      <c r="G52" s="786"/>
      <c r="H52" s="786"/>
      <c r="I52" s="786"/>
      <c r="J52" s="786"/>
    </row>
    <row r="53" spans="1:10" ht="120" customHeight="1">
      <c r="A53" s="3" t="s">
        <v>1564</v>
      </c>
      <c r="B53" s="786" t="s">
        <v>1565</v>
      </c>
      <c r="C53" s="786"/>
      <c r="D53" s="786" t="s">
        <v>1566</v>
      </c>
      <c r="E53" s="786"/>
      <c r="F53" s="786"/>
      <c r="G53" s="786"/>
      <c r="H53" s="786"/>
      <c r="I53" s="786"/>
      <c r="J53" s="786"/>
    </row>
    <row r="54" spans="1:10">
      <c r="A54" s="3"/>
      <c r="B54" s="3"/>
      <c r="C54" s="3"/>
      <c r="D54" s="3"/>
      <c r="E54" s="3"/>
      <c r="F54" s="3"/>
      <c r="G54" s="3"/>
      <c r="H54" s="3"/>
      <c r="I54" s="3"/>
      <c r="J54" s="3"/>
    </row>
    <row r="55" spans="1:10">
      <c r="A55" s="3" t="s">
        <v>1567</v>
      </c>
      <c r="B55" s="3" t="s">
        <v>1568</v>
      </c>
      <c r="C55" s="3" t="s">
        <v>1569</v>
      </c>
      <c r="D55" s="530" t="s">
        <v>1570</v>
      </c>
      <c r="E55" s="530"/>
      <c r="F55" s="530"/>
      <c r="G55" s="530"/>
      <c r="H55" s="530"/>
      <c r="I55" s="530"/>
      <c r="J55" s="530"/>
    </row>
    <row r="56" spans="1:10">
      <c r="A56" s="3" t="s">
        <v>1571</v>
      </c>
      <c r="B56" s="3" t="s">
        <v>1539</v>
      </c>
      <c r="C56" s="3" t="s">
        <v>983</v>
      </c>
      <c r="D56" s="530" t="s">
        <v>1572</v>
      </c>
      <c r="E56" s="530"/>
      <c r="F56" s="530"/>
      <c r="G56" s="530"/>
      <c r="H56" s="530"/>
      <c r="I56" s="530"/>
      <c r="J56" s="530"/>
    </row>
    <row r="57" spans="1:10">
      <c r="A57" s="3" t="s">
        <v>992</v>
      </c>
      <c r="B57" s="3" t="s">
        <v>1512</v>
      </c>
      <c r="C57" s="3" t="s">
        <v>983</v>
      </c>
      <c r="D57" s="530" t="s">
        <v>1573</v>
      </c>
      <c r="E57" s="530"/>
      <c r="F57" s="530"/>
      <c r="G57" s="530"/>
      <c r="H57" s="530"/>
      <c r="I57" s="530"/>
      <c r="J57" s="530"/>
    </row>
    <row r="58" spans="1:10">
      <c r="A58" s="3" t="s">
        <v>1574</v>
      </c>
      <c r="B58" s="3" t="s">
        <v>1575</v>
      </c>
      <c r="C58" s="3" t="s">
        <v>983</v>
      </c>
      <c r="D58" s="530" t="s">
        <v>1576</v>
      </c>
      <c r="E58" s="530"/>
      <c r="F58" s="530"/>
      <c r="G58" s="530"/>
      <c r="H58" s="530"/>
      <c r="I58" s="530"/>
      <c r="J58" s="530"/>
    </row>
    <row r="59" spans="1:10" ht="68.25" customHeight="1">
      <c r="A59" s="3" t="s">
        <v>1577</v>
      </c>
      <c r="B59" s="3" t="s">
        <v>62</v>
      </c>
      <c r="C59" s="3" t="s">
        <v>1016</v>
      </c>
      <c r="D59" s="785" t="s">
        <v>1578</v>
      </c>
      <c r="E59" s="785"/>
      <c r="F59" s="785"/>
      <c r="G59" s="785"/>
      <c r="H59" s="785"/>
      <c r="I59" s="785"/>
      <c r="J59" s="785"/>
    </row>
    <row r="60" spans="1:10">
      <c r="A60" s="3" t="s">
        <v>1579</v>
      </c>
      <c r="B60" s="3" t="s">
        <v>1519</v>
      </c>
      <c r="C60" s="3" t="s">
        <v>1004</v>
      </c>
      <c r="D60" s="530" t="s">
        <v>1580</v>
      </c>
      <c r="E60" s="530"/>
      <c r="F60" s="530"/>
      <c r="G60" s="530"/>
      <c r="H60" s="530"/>
      <c r="I60" s="530"/>
      <c r="J60" s="530"/>
    </row>
    <row r="61" spans="1:10" ht="69.75" customHeight="1">
      <c r="A61" s="3" t="s">
        <v>228</v>
      </c>
      <c r="B61" s="3" t="s">
        <v>1526</v>
      </c>
      <c r="C61" s="13" t="s">
        <v>2743</v>
      </c>
      <c r="D61" s="530" t="s">
        <v>2744</v>
      </c>
      <c r="E61" s="530"/>
      <c r="F61" s="530"/>
      <c r="G61" s="530"/>
      <c r="H61" s="530"/>
      <c r="I61" s="530"/>
      <c r="J61" s="530"/>
    </row>
    <row r="62" spans="1:10" ht="73.5" customHeight="1">
      <c r="A62" s="3" t="s">
        <v>1581</v>
      </c>
      <c r="B62" s="3" t="s">
        <v>1533</v>
      </c>
      <c r="C62" s="3" t="s">
        <v>652</v>
      </c>
      <c r="D62" s="785" t="s">
        <v>1582</v>
      </c>
      <c r="E62" s="785"/>
      <c r="F62" s="785"/>
      <c r="G62" s="785"/>
      <c r="H62" s="785"/>
      <c r="I62" s="785"/>
      <c r="J62" s="785"/>
    </row>
    <row r="63" spans="1:10">
      <c r="A63" s="3" t="s">
        <v>1583</v>
      </c>
      <c r="B63" s="3" t="s">
        <v>1504</v>
      </c>
      <c r="C63" s="3" t="s">
        <v>666</v>
      </c>
      <c r="D63" s="530" t="s">
        <v>1584</v>
      </c>
      <c r="E63" s="530"/>
      <c r="F63" s="530"/>
      <c r="G63" s="530"/>
      <c r="H63" s="530"/>
      <c r="I63" s="3"/>
      <c r="J63" s="3"/>
    </row>
  </sheetData>
  <mergeCells count="91">
    <mergeCell ref="A1:J1"/>
    <mergeCell ref="A2:H2"/>
    <mergeCell ref="B3:H3"/>
    <mergeCell ref="B4:H4"/>
    <mergeCell ref="B5:H5"/>
    <mergeCell ref="B6:H6"/>
    <mergeCell ref="B7:H7"/>
    <mergeCell ref="B8:H8"/>
    <mergeCell ref="B9:H9"/>
    <mergeCell ref="B10:H10"/>
    <mergeCell ref="B11:H11"/>
    <mergeCell ref="B12:H12"/>
    <mergeCell ref="B13:H13"/>
    <mergeCell ref="B14:H14"/>
    <mergeCell ref="B15:H15"/>
    <mergeCell ref="A16:H16"/>
    <mergeCell ref="A17:H17"/>
    <mergeCell ref="B18:H18"/>
    <mergeCell ref="B19:H19"/>
    <mergeCell ref="B20:H20"/>
    <mergeCell ref="B21:H21"/>
    <mergeCell ref="B22:H22"/>
    <mergeCell ref="B23:H23"/>
    <mergeCell ref="B24:H24"/>
    <mergeCell ref="B25:H25"/>
    <mergeCell ref="B26:H26"/>
    <mergeCell ref="B27:H27"/>
    <mergeCell ref="B28:J28"/>
    <mergeCell ref="A29:H29"/>
    <mergeCell ref="C30:H30"/>
    <mergeCell ref="C31:H31"/>
    <mergeCell ref="I31:J31"/>
    <mergeCell ref="C32:H32"/>
    <mergeCell ref="C33:H33"/>
    <mergeCell ref="I33:J33"/>
    <mergeCell ref="C34:H34"/>
    <mergeCell ref="C35:H35"/>
    <mergeCell ref="I35:J35"/>
    <mergeCell ref="C36:H36"/>
    <mergeCell ref="C37:H37"/>
    <mergeCell ref="I37:J37"/>
    <mergeCell ref="C38:H38"/>
    <mergeCell ref="C39:H39"/>
    <mergeCell ref="I39:J39"/>
    <mergeCell ref="C40:H40"/>
    <mergeCell ref="C41:H41"/>
    <mergeCell ref="I41:J41"/>
    <mergeCell ref="C42:H42"/>
    <mergeCell ref="C43:H43"/>
    <mergeCell ref="I43:J43"/>
    <mergeCell ref="C44:H44"/>
    <mergeCell ref="C45:H45"/>
    <mergeCell ref="I45:J45"/>
    <mergeCell ref="D60:J60"/>
    <mergeCell ref="B52:C52"/>
    <mergeCell ref="D52:J52"/>
    <mergeCell ref="B53:C53"/>
    <mergeCell ref="D53:J53"/>
    <mergeCell ref="D55:J55"/>
    <mergeCell ref="A44:A45"/>
    <mergeCell ref="D56:J56"/>
    <mergeCell ref="D57:J57"/>
    <mergeCell ref="D58:J58"/>
    <mergeCell ref="D59:J59"/>
    <mergeCell ref="B49:C49"/>
    <mergeCell ref="D49:J49"/>
    <mergeCell ref="B50:C50"/>
    <mergeCell ref="D50:J50"/>
    <mergeCell ref="B51:C51"/>
    <mergeCell ref="D51:J51"/>
    <mergeCell ref="C46:H46"/>
    <mergeCell ref="C47:H47"/>
    <mergeCell ref="I47:J47"/>
    <mergeCell ref="B48:C48"/>
    <mergeCell ref="D48:J48"/>
    <mergeCell ref="A46:A47"/>
    <mergeCell ref="D61:J61"/>
    <mergeCell ref="D62:J62"/>
    <mergeCell ref="D63:H63"/>
    <mergeCell ref="A3:A5"/>
    <mergeCell ref="A6:A11"/>
    <mergeCell ref="A12:A15"/>
    <mergeCell ref="A18:A21"/>
    <mergeCell ref="A22:A26"/>
    <mergeCell ref="A30:A31"/>
    <mergeCell ref="A32:A33"/>
    <mergeCell ref="A34:A35"/>
    <mergeCell ref="A36:A37"/>
    <mergeCell ref="A38:A39"/>
    <mergeCell ref="A40:A41"/>
    <mergeCell ref="A42:A43"/>
  </mergeCells>
  <phoneticPr fontId="43" type="noConversion"/>
  <pageMargins left="0.69930555555555596" right="0.69930555555555596" top="0.75" bottom="0.75" header="0.3" footer="0.3"/>
  <pageSetup paperSize="9" orientation="portrait" horizontalDpi="180" verticalDpi="18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D84"/>
  <sheetViews>
    <sheetView topLeftCell="A66" workbookViewId="0">
      <selection activeCell="B85" sqref="B85"/>
    </sheetView>
  </sheetViews>
  <sheetFormatPr defaultColWidth="9" defaultRowHeight="35.25"/>
  <cols>
    <col min="1" max="1" width="22.625" style="6" bestFit="1" customWidth="1"/>
    <col min="2" max="2" width="37.625" style="6" customWidth="1"/>
    <col min="3" max="3" width="22.25" style="6" bestFit="1" customWidth="1"/>
    <col min="4" max="4" width="9" style="6"/>
    <col min="5" max="5" width="16.75" style="6" customWidth="1"/>
    <col min="6" max="6" width="21.875" style="6" customWidth="1"/>
    <col min="7" max="7" width="26" style="6" customWidth="1"/>
    <col min="8" max="8" width="29.125" style="6" customWidth="1"/>
    <col min="9" max="16384" width="9" style="6"/>
  </cols>
  <sheetData>
    <row r="1" spans="1:3">
      <c r="A1" s="7" t="s">
        <v>1585</v>
      </c>
      <c r="B1" s="6" t="s">
        <v>1586</v>
      </c>
      <c r="C1" s="6" t="s">
        <v>1587</v>
      </c>
    </row>
    <row r="2" spans="1:3">
      <c r="A2" s="7">
        <v>43194</v>
      </c>
      <c r="B2" s="6">
        <v>15290119319</v>
      </c>
    </row>
    <row r="3" spans="1:3">
      <c r="A3" s="7">
        <v>43194</v>
      </c>
      <c r="B3" s="6" t="s">
        <v>1588</v>
      </c>
    </row>
    <row r="4" spans="1:3">
      <c r="A4" s="7">
        <v>43194</v>
      </c>
      <c r="B4" s="6" t="s">
        <v>1589</v>
      </c>
      <c r="C4" s="6" t="s">
        <v>1590</v>
      </c>
    </row>
    <row r="5" spans="1:3">
      <c r="A5" s="7">
        <v>43195</v>
      </c>
      <c r="B5" s="6" t="s">
        <v>1591</v>
      </c>
      <c r="C5" s="6" t="s">
        <v>1590</v>
      </c>
    </row>
    <row r="6" spans="1:3">
      <c r="A6" s="7">
        <v>43195</v>
      </c>
      <c r="B6" s="6" t="s">
        <v>1592</v>
      </c>
    </row>
    <row r="7" spans="1:3">
      <c r="A7" s="7">
        <v>43199</v>
      </c>
      <c r="B7" s="6" t="s">
        <v>1593</v>
      </c>
      <c r="C7" s="6" t="s">
        <v>1590</v>
      </c>
    </row>
    <row r="8" spans="1:3">
      <c r="A8" s="7">
        <v>43200</v>
      </c>
      <c r="B8" s="6" t="s">
        <v>1594</v>
      </c>
    </row>
    <row r="9" spans="1:3">
      <c r="A9" s="7">
        <v>43202</v>
      </c>
      <c r="B9" s="6" t="s">
        <v>1595</v>
      </c>
    </row>
    <row r="10" spans="1:3">
      <c r="A10" s="7">
        <v>43203</v>
      </c>
      <c r="B10" s="6" t="s">
        <v>1596</v>
      </c>
    </row>
    <row r="11" spans="1:3">
      <c r="A11" s="7">
        <v>43205</v>
      </c>
      <c r="B11" s="6" t="s">
        <v>1597</v>
      </c>
      <c r="C11" s="6" t="s">
        <v>1590</v>
      </c>
    </row>
    <row r="12" spans="1:3">
      <c r="A12" s="7">
        <v>43206</v>
      </c>
      <c r="B12" s="6" t="s">
        <v>1598</v>
      </c>
      <c r="C12" s="6" t="s">
        <v>1590</v>
      </c>
    </row>
    <row r="13" spans="1:3">
      <c r="A13" s="7">
        <v>43212</v>
      </c>
      <c r="B13" s="6" t="s">
        <v>1599</v>
      </c>
    </row>
    <row r="14" spans="1:3">
      <c r="A14" s="7">
        <v>43223</v>
      </c>
      <c r="B14" s="6" t="s">
        <v>1600</v>
      </c>
    </row>
    <row r="15" spans="1:3">
      <c r="A15" s="7">
        <v>43225</v>
      </c>
      <c r="B15" s="6" t="s">
        <v>1601</v>
      </c>
    </row>
    <row r="16" spans="1:3">
      <c r="A16" s="7">
        <v>43226</v>
      </c>
      <c r="B16" s="6" t="s">
        <v>1602</v>
      </c>
    </row>
    <row r="17" spans="1:3">
      <c r="A17" s="7">
        <v>43234</v>
      </c>
      <c r="B17" s="6" t="s">
        <v>1598</v>
      </c>
    </row>
    <row r="18" spans="1:3">
      <c r="A18" s="7">
        <v>43234</v>
      </c>
      <c r="B18" s="6" t="s">
        <v>1603</v>
      </c>
      <c r="C18" s="6" t="s">
        <v>1590</v>
      </c>
    </row>
    <row r="19" spans="1:3">
      <c r="A19" s="7">
        <v>43236</v>
      </c>
      <c r="B19" s="6" t="s">
        <v>1604</v>
      </c>
    </row>
    <row r="20" spans="1:3">
      <c r="A20" s="7">
        <v>43238</v>
      </c>
      <c r="B20" s="6" t="s">
        <v>1605</v>
      </c>
    </row>
    <row r="21" spans="1:3">
      <c r="A21" s="7">
        <v>43240</v>
      </c>
      <c r="B21" s="6" t="s">
        <v>1606</v>
      </c>
    </row>
    <row r="22" spans="1:3">
      <c r="A22" s="7">
        <v>43240</v>
      </c>
      <c r="B22" s="6" t="s">
        <v>1607</v>
      </c>
      <c r="C22" s="6" t="s">
        <v>1590</v>
      </c>
    </row>
    <row r="23" spans="1:3">
      <c r="A23" s="7">
        <v>43241</v>
      </c>
      <c r="B23" s="6" t="s">
        <v>1608</v>
      </c>
      <c r="C23" s="6" t="s">
        <v>1590</v>
      </c>
    </row>
    <row r="24" spans="1:3">
      <c r="A24" s="7">
        <v>43242</v>
      </c>
      <c r="B24" s="6" t="s">
        <v>1609</v>
      </c>
      <c r="C24" s="6" t="s">
        <v>1590</v>
      </c>
    </row>
    <row r="25" spans="1:3">
      <c r="A25" s="7">
        <v>43242</v>
      </c>
      <c r="B25" s="6" t="s">
        <v>1610</v>
      </c>
    </row>
    <row r="26" spans="1:3">
      <c r="A26" s="5">
        <v>43249</v>
      </c>
      <c r="B26" s="1" t="s">
        <v>1611</v>
      </c>
      <c r="C26" s="6" t="s">
        <v>1590</v>
      </c>
    </row>
    <row r="27" spans="1:3">
      <c r="A27" s="7">
        <v>43251</v>
      </c>
      <c r="B27" s="6" t="s">
        <v>1612</v>
      </c>
    </row>
    <row r="28" spans="1:3">
      <c r="A28" s="7">
        <v>43254</v>
      </c>
      <c r="B28" s="6" t="s">
        <v>1613</v>
      </c>
    </row>
    <row r="29" spans="1:3">
      <c r="A29" s="7">
        <v>43254</v>
      </c>
      <c r="B29" s="6" t="s">
        <v>1614</v>
      </c>
      <c r="C29" s="6" t="s">
        <v>1590</v>
      </c>
    </row>
    <row r="30" spans="1:3">
      <c r="A30" s="7">
        <v>43255</v>
      </c>
      <c r="B30" s="6" t="s">
        <v>1615</v>
      </c>
    </row>
    <row r="31" spans="1:3">
      <c r="A31" s="7">
        <v>43257</v>
      </c>
      <c r="B31" s="6" t="s">
        <v>1616</v>
      </c>
      <c r="C31" s="175" t="s">
        <v>2404</v>
      </c>
    </row>
    <row r="32" spans="1:3">
      <c r="A32" s="7">
        <v>43257</v>
      </c>
      <c r="B32" s="6" t="s">
        <v>1617</v>
      </c>
    </row>
    <row r="33" spans="1:4">
      <c r="A33" s="7">
        <v>43258</v>
      </c>
      <c r="B33" s="6" t="s">
        <v>1618</v>
      </c>
      <c r="C33" s="6" t="s">
        <v>1590</v>
      </c>
    </row>
    <row r="34" spans="1:4">
      <c r="A34" s="7">
        <v>43267</v>
      </c>
      <c r="B34" s="6" t="s">
        <v>1619</v>
      </c>
    </row>
    <row r="35" spans="1:4">
      <c r="A35" s="7">
        <v>43271</v>
      </c>
      <c r="B35" s="6" t="s">
        <v>1620</v>
      </c>
    </row>
    <row r="36" spans="1:4">
      <c r="A36" s="7">
        <v>43271</v>
      </c>
      <c r="B36" s="6" t="s">
        <v>1621</v>
      </c>
      <c r="C36" s="6" t="s">
        <v>1590</v>
      </c>
    </row>
    <row r="37" spans="1:4">
      <c r="A37" s="7">
        <v>43272</v>
      </c>
      <c r="B37" s="6" t="s">
        <v>1622</v>
      </c>
    </row>
    <row r="38" spans="1:4">
      <c r="A38" s="7">
        <v>43274</v>
      </c>
      <c r="B38" s="6" t="s">
        <v>1623</v>
      </c>
    </row>
    <row r="39" spans="1:4">
      <c r="A39" s="7">
        <v>43274</v>
      </c>
      <c r="B39" s="6" t="s">
        <v>1624</v>
      </c>
    </row>
    <row r="40" spans="1:4">
      <c r="A40" s="7">
        <v>43276</v>
      </c>
      <c r="B40" s="6" t="s">
        <v>1625</v>
      </c>
    </row>
    <row r="41" spans="1:4">
      <c r="A41" s="7">
        <v>43276</v>
      </c>
      <c r="B41" s="6" t="s">
        <v>1626</v>
      </c>
      <c r="C41" s="6" t="s">
        <v>1590</v>
      </c>
      <c r="D41" s="6" t="s">
        <v>1627</v>
      </c>
    </row>
    <row r="42" spans="1:4">
      <c r="A42" s="7">
        <v>43276</v>
      </c>
      <c r="B42" s="6" t="s">
        <v>1628</v>
      </c>
    </row>
    <row r="43" spans="1:4">
      <c r="A43" s="7">
        <v>43277</v>
      </c>
      <c r="B43" s="6" t="s">
        <v>1629</v>
      </c>
    </row>
    <row r="44" spans="1:4">
      <c r="A44" s="7">
        <v>43283</v>
      </c>
      <c r="B44" s="6" t="s">
        <v>1630</v>
      </c>
    </row>
    <row r="45" spans="1:4">
      <c r="A45" s="7">
        <v>43288</v>
      </c>
      <c r="B45" s="175" t="s">
        <v>1913</v>
      </c>
    </row>
    <row r="46" spans="1:4">
      <c r="A46" s="7">
        <v>43288</v>
      </c>
      <c r="B46" s="175" t="s">
        <v>1914</v>
      </c>
      <c r="C46" s="175" t="s">
        <v>2023</v>
      </c>
    </row>
    <row r="47" spans="1:4" ht="34.5" customHeight="1">
      <c r="A47" s="7">
        <v>43289</v>
      </c>
      <c r="B47" s="175" t="s">
        <v>1931</v>
      </c>
    </row>
    <row r="48" spans="1:4">
      <c r="A48" s="7">
        <v>43289</v>
      </c>
      <c r="B48" s="175" t="s">
        <v>1932</v>
      </c>
    </row>
    <row r="49" spans="1:3">
      <c r="A49" s="7">
        <v>43291</v>
      </c>
      <c r="B49" s="175" t="s">
        <v>1948</v>
      </c>
    </row>
    <row r="50" spans="1:3">
      <c r="A50" s="7">
        <v>43291</v>
      </c>
      <c r="B50" s="175" t="s">
        <v>1949</v>
      </c>
    </row>
    <row r="51" spans="1:3">
      <c r="A51" s="7">
        <v>43292</v>
      </c>
      <c r="B51" s="175" t="s">
        <v>1914</v>
      </c>
      <c r="C51" s="175" t="s">
        <v>2023</v>
      </c>
    </row>
    <row r="52" spans="1:3">
      <c r="A52" s="7">
        <v>43298</v>
      </c>
      <c r="B52" s="6" t="s">
        <v>2024</v>
      </c>
    </row>
    <row r="53" spans="1:3">
      <c r="A53" s="7">
        <v>43299</v>
      </c>
      <c r="B53" s="175" t="s">
        <v>2027</v>
      </c>
    </row>
    <row r="54" spans="1:3">
      <c r="A54" s="7">
        <v>43299</v>
      </c>
      <c r="B54" s="175" t="s">
        <v>2028</v>
      </c>
    </row>
    <row r="55" spans="1:3">
      <c r="A55" s="7">
        <v>43301</v>
      </c>
      <c r="B55" s="6">
        <v>2587</v>
      </c>
    </row>
    <row r="56" spans="1:3">
      <c r="A56" s="7">
        <v>43301</v>
      </c>
      <c r="B56" s="175" t="s">
        <v>2070</v>
      </c>
      <c r="C56" s="175" t="s">
        <v>2206</v>
      </c>
    </row>
    <row r="57" spans="1:3">
      <c r="A57" s="7">
        <v>43303</v>
      </c>
      <c r="B57" s="175" t="s">
        <v>2093</v>
      </c>
    </row>
    <row r="58" spans="1:3">
      <c r="A58" s="7">
        <v>43306</v>
      </c>
      <c r="B58" s="175" t="s">
        <v>2122</v>
      </c>
      <c r="C58" s="175" t="s">
        <v>2180</v>
      </c>
    </row>
    <row r="59" spans="1:3">
      <c r="A59" s="7">
        <v>43309</v>
      </c>
      <c r="B59" s="175" t="s">
        <v>2195</v>
      </c>
    </row>
    <row r="60" spans="1:3">
      <c r="A60" s="7">
        <v>43309</v>
      </c>
      <c r="B60" s="175" t="s">
        <v>2196</v>
      </c>
    </row>
    <row r="61" spans="1:3">
      <c r="A61" s="7">
        <v>43382</v>
      </c>
      <c r="B61" s="6" t="s">
        <v>2905</v>
      </c>
    </row>
    <row r="62" spans="1:3">
      <c r="A62" s="7">
        <v>43395</v>
      </c>
      <c r="B62" s="6" t="s">
        <v>3176</v>
      </c>
    </row>
    <row r="63" spans="1:3">
      <c r="A63" s="7">
        <v>43397</v>
      </c>
      <c r="B63" s="6" t="s">
        <v>3180</v>
      </c>
    </row>
    <row r="64" spans="1:3">
      <c r="A64" s="7">
        <v>43399</v>
      </c>
      <c r="B64" s="6" t="s">
        <v>3181</v>
      </c>
      <c r="C64" s="6" t="s">
        <v>3182</v>
      </c>
    </row>
    <row r="65" spans="1:3">
      <c r="A65" s="5">
        <v>43393</v>
      </c>
      <c r="B65" s="1" t="s">
        <v>3191</v>
      </c>
    </row>
    <row r="66" spans="1:3">
      <c r="A66" s="7">
        <v>43412</v>
      </c>
      <c r="B66" s="6" t="s">
        <v>3227</v>
      </c>
    </row>
    <row r="67" spans="1:3">
      <c r="A67" s="7">
        <v>43416</v>
      </c>
      <c r="B67" s="6" t="s">
        <v>3254</v>
      </c>
    </row>
    <row r="68" spans="1:3">
      <c r="A68" s="7">
        <v>43416</v>
      </c>
      <c r="B68" s="6" t="s">
        <v>3256</v>
      </c>
      <c r="C68" s="6" t="s">
        <v>3308</v>
      </c>
    </row>
    <row r="69" spans="1:3">
      <c r="A69" s="7">
        <v>43420</v>
      </c>
      <c r="B69" s="6" t="s">
        <v>3309</v>
      </c>
    </row>
    <row r="70" spans="1:3">
      <c r="A70" s="7">
        <v>43420</v>
      </c>
      <c r="B70" s="6" t="s">
        <v>3310</v>
      </c>
    </row>
    <row r="71" spans="1:3">
      <c r="A71" s="7">
        <v>43422</v>
      </c>
      <c r="B71" s="6" t="s">
        <v>3335</v>
      </c>
    </row>
    <row r="72" spans="1:3">
      <c r="A72" s="7">
        <v>43422</v>
      </c>
      <c r="B72" s="6" t="s">
        <v>3336</v>
      </c>
    </row>
    <row r="73" spans="1:3">
      <c r="A73" s="7">
        <v>43424</v>
      </c>
      <c r="B73" s="6" t="s">
        <v>3339</v>
      </c>
    </row>
    <row r="74" spans="1:3">
      <c r="A74" s="7">
        <v>43426</v>
      </c>
      <c r="B74" s="6" t="s">
        <v>3340</v>
      </c>
      <c r="C74" s="6" t="s">
        <v>3341</v>
      </c>
    </row>
    <row r="75" spans="1:3">
      <c r="A75" s="7">
        <v>43426</v>
      </c>
      <c r="B75" s="6" t="s">
        <v>3342</v>
      </c>
    </row>
    <row r="76" spans="1:3">
      <c r="A76" s="7">
        <v>43427</v>
      </c>
      <c r="B76" s="6" t="s">
        <v>3344</v>
      </c>
    </row>
    <row r="77" spans="1:3">
      <c r="A77" s="7">
        <v>43427</v>
      </c>
      <c r="B77" s="6" t="s">
        <v>3345</v>
      </c>
    </row>
    <row r="78" spans="1:3">
      <c r="A78" s="7">
        <v>43427</v>
      </c>
      <c r="B78" s="6" t="s">
        <v>3346</v>
      </c>
    </row>
    <row r="79" spans="1:3">
      <c r="A79" s="7">
        <v>43429</v>
      </c>
      <c r="B79" s="6" t="s">
        <v>3354</v>
      </c>
    </row>
    <row r="80" spans="1:3">
      <c r="A80" s="7">
        <v>43429</v>
      </c>
      <c r="B80" s="6" t="s">
        <v>3355</v>
      </c>
      <c r="C80" s="6" t="s">
        <v>2023</v>
      </c>
    </row>
    <row r="81" spans="1:3">
      <c r="A81" s="7">
        <v>43429</v>
      </c>
      <c r="B81" s="6" t="s">
        <v>3356</v>
      </c>
    </row>
    <row r="82" spans="1:3">
      <c r="A82" s="7">
        <v>43430</v>
      </c>
      <c r="B82" s="6" t="s">
        <v>3357</v>
      </c>
      <c r="C82" s="6" t="s">
        <v>2023</v>
      </c>
    </row>
    <row r="83" spans="1:3">
      <c r="A83" s="7">
        <v>43431</v>
      </c>
      <c r="B83" s="421" t="s">
        <v>3437</v>
      </c>
    </row>
    <row r="84" spans="1:3">
      <c r="A84" s="7">
        <v>43432</v>
      </c>
      <c r="B84" s="6" t="s">
        <v>3553</v>
      </c>
    </row>
  </sheetData>
  <phoneticPr fontId="43" type="noConversion"/>
  <pageMargins left="0.69930555555555596" right="0.69930555555555596" top="0.75" bottom="0.75" header="0.3" footer="0.3"/>
  <pageSetup paperSize="9" orientation="portrait" horizontalDpi="180" verticalDpi="18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56A19F-0760-43D8-AC6D-545690462BA0}">
  <dimension ref="A1:K13"/>
  <sheetViews>
    <sheetView workbookViewId="0">
      <selection activeCell="E4" sqref="E4"/>
    </sheetView>
  </sheetViews>
  <sheetFormatPr defaultRowHeight="45"/>
  <cols>
    <col min="1" max="1" width="21.75" style="268" bestFit="1" customWidth="1"/>
    <col min="2" max="2" width="44.25" style="268" customWidth="1"/>
    <col min="3" max="3" width="33.875" style="268" customWidth="1"/>
    <col min="4" max="4" width="45.5" style="268" customWidth="1"/>
    <col min="5" max="5" width="42.125" style="268" customWidth="1"/>
    <col min="6" max="6" width="38.125" style="268" customWidth="1"/>
    <col min="7" max="7" width="35.125" style="268" bestFit="1" customWidth="1"/>
    <col min="8" max="8" width="50.75" style="268" customWidth="1"/>
    <col min="9" max="9" width="39.75" style="268" customWidth="1"/>
    <col min="10" max="10" width="35.125" style="268" bestFit="1" customWidth="1"/>
    <col min="11" max="11" width="48.375" style="268" bestFit="1" customWidth="1"/>
    <col min="12" max="16384" width="9" style="268"/>
  </cols>
  <sheetData>
    <row r="1" spans="1:11">
      <c r="A1" s="267" t="s">
        <v>2599</v>
      </c>
      <c r="B1" s="267">
        <v>1</v>
      </c>
      <c r="C1" s="267">
        <v>2</v>
      </c>
      <c r="D1" s="267">
        <v>3</v>
      </c>
      <c r="E1" s="267">
        <v>4</v>
      </c>
      <c r="F1" s="267">
        <v>5</v>
      </c>
      <c r="G1" s="267">
        <v>6</v>
      </c>
      <c r="H1" s="267">
        <v>7</v>
      </c>
      <c r="I1" s="267">
        <v>8</v>
      </c>
      <c r="J1" s="267">
        <v>9</v>
      </c>
      <c r="K1" s="267" t="s">
        <v>2656</v>
      </c>
    </row>
    <row r="2" spans="1:11" ht="91.5" customHeight="1">
      <c r="A2" s="269" t="s">
        <v>2600</v>
      </c>
      <c r="B2" s="271" t="s">
        <v>2628</v>
      </c>
      <c r="C2" s="272" t="s">
        <v>2667</v>
      </c>
      <c r="D2" s="271" t="s">
        <v>2603</v>
      </c>
      <c r="E2" s="271" t="s">
        <v>2604</v>
      </c>
      <c r="F2" s="271" t="s">
        <v>2605</v>
      </c>
      <c r="G2" s="271" t="s">
        <v>2606</v>
      </c>
      <c r="H2" s="270" t="s">
        <v>2649</v>
      </c>
      <c r="I2" s="269" t="s">
        <v>2651</v>
      </c>
      <c r="J2" s="270" t="s">
        <v>2666</v>
      </c>
      <c r="K2" s="269"/>
    </row>
    <row r="3" spans="1:11" ht="90">
      <c r="A3" s="269" t="s">
        <v>2607</v>
      </c>
      <c r="B3" s="272" t="s">
        <v>2664</v>
      </c>
      <c r="C3" s="271" t="s">
        <v>2608</v>
      </c>
      <c r="D3" s="271" t="s">
        <v>2616</v>
      </c>
      <c r="E3" s="273" t="s">
        <v>2632</v>
      </c>
      <c r="F3" s="272" t="s">
        <v>2668</v>
      </c>
      <c r="G3" s="272" t="s">
        <v>2671</v>
      </c>
      <c r="H3" s="270" t="s">
        <v>2665</v>
      </c>
      <c r="I3" s="269"/>
      <c r="J3" s="269"/>
      <c r="K3" s="269"/>
    </row>
    <row r="4" spans="1:11" ht="90">
      <c r="A4" s="269" t="s">
        <v>2609</v>
      </c>
      <c r="B4" s="273" t="s">
        <v>2624</v>
      </c>
      <c r="C4" s="271" t="s">
        <v>2627</v>
      </c>
      <c r="D4" s="275" t="s">
        <v>2631</v>
      </c>
      <c r="E4" s="271" t="s">
        <v>2658</v>
      </c>
      <c r="F4" s="273" t="s">
        <v>2629</v>
      </c>
      <c r="G4" s="275" t="s">
        <v>2645</v>
      </c>
      <c r="H4" s="270" t="s">
        <v>2662</v>
      </c>
      <c r="I4" s="269"/>
      <c r="J4" s="269"/>
      <c r="K4" s="269" t="s">
        <v>2686</v>
      </c>
    </row>
    <row r="5" spans="1:11" ht="90">
      <c r="A5" s="269" t="s">
        <v>2610</v>
      </c>
      <c r="B5" s="275" t="s">
        <v>2638</v>
      </c>
      <c r="C5" s="271" t="s">
        <v>2642</v>
      </c>
      <c r="D5" s="274" t="s">
        <v>2682</v>
      </c>
      <c r="E5" s="273" t="s">
        <v>2639</v>
      </c>
      <c r="F5" s="272" t="s">
        <v>2660</v>
      </c>
      <c r="G5" s="273" t="s">
        <v>2640</v>
      </c>
      <c r="H5" s="269"/>
      <c r="I5" s="269"/>
      <c r="J5" s="269"/>
      <c r="K5" s="269"/>
    </row>
    <row r="6" spans="1:11" ht="90">
      <c r="A6" s="269" t="s">
        <v>2611</v>
      </c>
      <c r="B6" s="277" t="s">
        <v>2621</v>
      </c>
      <c r="C6" s="276" t="s">
        <v>2685</v>
      </c>
      <c r="D6" s="274" t="s">
        <v>2683</v>
      </c>
      <c r="E6" s="273" t="s">
        <v>2653</v>
      </c>
      <c r="F6" s="274" t="s">
        <v>2659</v>
      </c>
      <c r="G6" s="277" t="s">
        <v>2622</v>
      </c>
      <c r="H6" s="273" t="s">
        <v>2623</v>
      </c>
      <c r="I6" s="270" t="s">
        <v>2684</v>
      </c>
      <c r="J6" s="269" t="s">
        <v>2652</v>
      </c>
      <c r="K6" s="269"/>
    </row>
    <row r="7" spans="1:11" ht="89.25" customHeight="1">
      <c r="A7" s="269" t="s">
        <v>2612</v>
      </c>
      <c r="B7" s="275" t="s">
        <v>2601</v>
      </c>
      <c r="C7" s="275" t="s">
        <v>2602</v>
      </c>
      <c r="D7" s="273" t="s">
        <v>2630</v>
      </c>
      <c r="E7" s="276" t="s">
        <v>2644</v>
      </c>
      <c r="F7" s="276" t="s">
        <v>2625</v>
      </c>
      <c r="G7" s="273" t="s">
        <v>2626</v>
      </c>
      <c r="H7" s="270" t="s">
        <v>2661</v>
      </c>
      <c r="I7" s="269"/>
      <c r="J7" s="269"/>
      <c r="K7" s="269" t="s">
        <v>2657</v>
      </c>
    </row>
    <row r="8" spans="1:11" ht="90">
      <c r="A8" s="269" t="s">
        <v>2613</v>
      </c>
      <c r="B8" s="278" t="s">
        <v>2669</v>
      </c>
      <c r="C8" s="275" t="s">
        <v>2633</v>
      </c>
      <c r="D8" s="271" t="s">
        <v>2663</v>
      </c>
      <c r="E8" s="271" t="s">
        <v>2634</v>
      </c>
      <c r="F8" s="271" t="s">
        <v>2635</v>
      </c>
      <c r="G8" s="271" t="s">
        <v>2636</v>
      </c>
      <c r="H8" s="278" t="s">
        <v>2670</v>
      </c>
      <c r="I8" s="275" t="s">
        <v>2637</v>
      </c>
      <c r="J8" s="269"/>
      <c r="K8" s="269"/>
    </row>
    <row r="9" spans="1:11" ht="135">
      <c r="A9" s="269" t="s">
        <v>2614</v>
      </c>
      <c r="B9" s="278" t="s">
        <v>2676</v>
      </c>
      <c r="C9" s="275" t="s">
        <v>2619</v>
      </c>
      <c r="D9" s="274" t="s">
        <v>2654</v>
      </c>
      <c r="E9" s="276" t="s">
        <v>2655</v>
      </c>
      <c r="F9" s="271" t="s">
        <v>2620</v>
      </c>
      <c r="G9" s="278" t="s">
        <v>2677</v>
      </c>
      <c r="H9" s="277" t="s">
        <v>2646</v>
      </c>
      <c r="I9" s="269"/>
      <c r="J9" s="269"/>
      <c r="K9" s="269"/>
    </row>
    <row r="10" spans="1:11">
      <c r="A10" s="269" t="s">
        <v>2615</v>
      </c>
      <c r="B10" s="274" t="s">
        <v>2650</v>
      </c>
      <c r="C10" s="273" t="s">
        <v>2617</v>
      </c>
      <c r="D10" s="273" t="s">
        <v>2618</v>
      </c>
      <c r="E10" s="275" t="s">
        <v>2647</v>
      </c>
      <c r="F10" s="277" t="s">
        <v>2641</v>
      </c>
      <c r="G10" s="277" t="s">
        <v>2643</v>
      </c>
      <c r="H10" s="269" t="s">
        <v>2648</v>
      </c>
      <c r="I10" s="269" t="s">
        <v>2681</v>
      </c>
      <c r="J10" s="269"/>
      <c r="K10" s="269"/>
    </row>
    <row r="11" spans="1:11">
      <c r="A11" s="901" t="s">
        <v>2674</v>
      </c>
      <c r="B11" s="273"/>
      <c r="C11" s="269" t="s">
        <v>2675</v>
      </c>
      <c r="D11" s="900" t="s">
        <v>2679</v>
      </c>
      <c r="E11" s="900"/>
      <c r="F11" s="900"/>
      <c r="G11" s="900"/>
      <c r="H11" s="900"/>
      <c r="I11" s="900"/>
    </row>
    <row r="12" spans="1:11">
      <c r="A12" s="901"/>
      <c r="B12" s="275"/>
      <c r="C12" s="269" t="s">
        <v>2672</v>
      </c>
      <c r="D12" s="900" t="s">
        <v>2678</v>
      </c>
      <c r="E12" s="900"/>
      <c r="F12" s="900"/>
      <c r="G12" s="900"/>
      <c r="H12" s="900"/>
      <c r="I12" s="900"/>
    </row>
    <row r="13" spans="1:11">
      <c r="A13" s="901"/>
      <c r="B13" s="279"/>
      <c r="C13" s="269" t="s">
        <v>2673</v>
      </c>
      <c r="D13" s="900" t="s">
        <v>2680</v>
      </c>
      <c r="E13" s="900"/>
      <c r="F13" s="900"/>
      <c r="G13" s="900"/>
      <c r="H13" s="900"/>
      <c r="I13" s="900"/>
    </row>
  </sheetData>
  <mergeCells count="4">
    <mergeCell ref="D11:I11"/>
    <mergeCell ref="A11:A13"/>
    <mergeCell ref="D12:I12"/>
    <mergeCell ref="D13:I13"/>
  </mergeCells>
  <phoneticPr fontId="43"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FF00"/>
  </sheetPr>
  <dimension ref="A1:D172"/>
  <sheetViews>
    <sheetView workbookViewId="0">
      <pane ySplit="1" topLeftCell="A2" activePane="bottomLeft" state="frozen"/>
      <selection pane="bottomLeft" activeCell="B9" sqref="B9:C11"/>
    </sheetView>
  </sheetViews>
  <sheetFormatPr defaultColWidth="9" defaultRowHeight="35.25"/>
  <cols>
    <col min="1" max="1" width="11.125" style="3" customWidth="1"/>
    <col min="2" max="4" width="36.875" style="3" customWidth="1"/>
    <col min="5" max="16384" width="9" style="1"/>
  </cols>
  <sheetData>
    <row r="1" spans="1:4" ht="140.25" customHeight="1">
      <c r="A1" s="431" t="s">
        <v>2911</v>
      </c>
      <c r="B1" s="431"/>
      <c r="C1" s="431"/>
      <c r="D1" s="431"/>
    </row>
    <row r="2" spans="1:4">
      <c r="B2" s="3" t="s">
        <v>0</v>
      </c>
      <c r="C2" s="3" t="s">
        <v>1</v>
      </c>
      <c r="D2" s="3" t="s">
        <v>2</v>
      </c>
    </row>
    <row r="3" spans="1:4" ht="105" customHeight="1">
      <c r="A3" s="432" t="s">
        <v>116</v>
      </c>
      <c r="B3" s="433"/>
      <c r="C3" s="433"/>
      <c r="D3" s="434"/>
    </row>
    <row r="4" spans="1:4">
      <c r="A4" s="134" t="s">
        <v>3</v>
      </c>
      <c r="B4" s="134" t="s">
        <v>117</v>
      </c>
      <c r="C4" s="134" t="s">
        <v>5</v>
      </c>
      <c r="D4" s="172" t="s">
        <v>1841</v>
      </c>
    </row>
    <row r="5" spans="1:4">
      <c r="A5" s="134">
        <v>1</v>
      </c>
      <c r="B5" s="134" t="s">
        <v>118</v>
      </c>
      <c r="C5" s="135" t="s">
        <v>3213</v>
      </c>
      <c r="D5" s="135" t="s">
        <v>67</v>
      </c>
    </row>
    <row r="6" spans="1:4">
      <c r="A6" s="134">
        <v>2</v>
      </c>
      <c r="B6" s="134" t="s">
        <v>118</v>
      </c>
      <c r="C6" s="134" t="s">
        <v>120</v>
      </c>
      <c r="D6" s="256" t="s">
        <v>2469</v>
      </c>
    </row>
    <row r="7" spans="1:4">
      <c r="A7" s="435" t="s">
        <v>2092</v>
      </c>
      <c r="B7" s="436"/>
      <c r="C7" s="436"/>
      <c r="D7" s="437"/>
    </row>
    <row r="8" spans="1:4">
      <c r="A8" s="138" t="s">
        <v>3</v>
      </c>
      <c r="B8" s="138" t="s">
        <v>117</v>
      </c>
      <c r="C8" s="138" t="s">
        <v>5</v>
      </c>
      <c r="D8" s="138" t="s">
        <v>2773</v>
      </c>
    </row>
    <row r="9" spans="1:4">
      <c r="A9" s="138">
        <v>1</v>
      </c>
      <c r="B9" s="138" t="s">
        <v>118</v>
      </c>
      <c r="C9" s="194" t="s">
        <v>2485</v>
      </c>
      <c r="D9" s="139" t="s">
        <v>123</v>
      </c>
    </row>
    <row r="10" spans="1:4">
      <c r="A10" s="138">
        <v>2</v>
      </c>
      <c r="B10" s="138" t="s">
        <v>118</v>
      </c>
      <c r="C10" s="138" t="s">
        <v>2757</v>
      </c>
      <c r="D10" s="139" t="s">
        <v>2758</v>
      </c>
    </row>
    <row r="11" spans="1:4">
      <c r="A11" s="136"/>
      <c r="B11" s="137"/>
      <c r="C11" s="137"/>
      <c r="D11" s="140" t="s">
        <v>124</v>
      </c>
    </row>
    <row r="12" spans="1:4">
      <c r="A12" s="136"/>
      <c r="B12" s="137"/>
      <c r="C12" s="137"/>
      <c r="D12" s="140"/>
    </row>
    <row r="13" spans="1:4" ht="174" customHeight="1">
      <c r="A13" s="438" t="s">
        <v>1950</v>
      </c>
      <c r="B13" s="439"/>
      <c r="C13" s="439"/>
      <c r="D13" s="440"/>
    </row>
    <row r="14" spans="1:4">
      <c r="A14" s="91" t="s">
        <v>3</v>
      </c>
      <c r="B14" s="91" t="s">
        <v>125</v>
      </c>
      <c r="C14" s="91" t="s">
        <v>126</v>
      </c>
      <c r="D14" s="91" t="s">
        <v>127</v>
      </c>
    </row>
    <row r="15" spans="1:4" ht="34.5" customHeight="1">
      <c r="A15" s="91">
        <v>1</v>
      </c>
      <c r="B15" s="91" t="s">
        <v>128</v>
      </c>
      <c r="C15" s="91" t="s">
        <v>40</v>
      </c>
      <c r="D15" s="169" t="s">
        <v>1822</v>
      </c>
    </row>
    <row r="16" spans="1:4">
      <c r="A16" s="91">
        <v>2</v>
      </c>
      <c r="B16" s="91" t="s">
        <v>130</v>
      </c>
      <c r="C16" s="91" t="s">
        <v>131</v>
      </c>
      <c r="D16" s="169" t="s">
        <v>1809</v>
      </c>
    </row>
    <row r="18" spans="1:4">
      <c r="A18" s="47" t="s">
        <v>3</v>
      </c>
      <c r="B18" s="47" t="s">
        <v>52</v>
      </c>
      <c r="C18" s="47" t="s">
        <v>53</v>
      </c>
      <c r="D18" s="47" t="s">
        <v>54</v>
      </c>
    </row>
    <row r="19" spans="1:4">
      <c r="A19" s="47">
        <v>1</v>
      </c>
      <c r="B19" s="47" t="s">
        <v>56</v>
      </c>
      <c r="C19" s="47" t="s">
        <v>133</v>
      </c>
      <c r="D19" s="47" t="s">
        <v>57</v>
      </c>
    </row>
    <row r="20" spans="1:4">
      <c r="A20" s="47">
        <v>2</v>
      </c>
      <c r="B20" s="47" t="s">
        <v>134</v>
      </c>
      <c r="C20" s="47" t="s">
        <v>59</v>
      </c>
      <c r="D20" s="47" t="s">
        <v>60</v>
      </c>
    </row>
    <row r="21" spans="1:4">
      <c r="A21" s="441" t="s">
        <v>135</v>
      </c>
      <c r="B21" s="441"/>
      <c r="C21" s="441"/>
      <c r="D21" s="441"/>
    </row>
    <row r="22" spans="1:4">
      <c r="A22" s="141" t="s">
        <v>3</v>
      </c>
      <c r="B22" s="141" t="s">
        <v>136</v>
      </c>
      <c r="C22" s="141" t="s">
        <v>1841</v>
      </c>
      <c r="D22" s="141" t="s">
        <v>137</v>
      </c>
    </row>
    <row r="23" spans="1:4">
      <c r="A23" s="141">
        <v>1</v>
      </c>
      <c r="B23" s="288" t="s">
        <v>1965</v>
      </c>
      <c r="C23" s="141" t="s">
        <v>2716</v>
      </c>
      <c r="D23" s="141" t="s">
        <v>2717</v>
      </c>
    </row>
    <row r="24" spans="1:4">
      <c r="A24" s="141">
        <v>2</v>
      </c>
      <c r="B24" s="141" t="s">
        <v>1964</v>
      </c>
      <c r="C24" s="141" t="s">
        <v>2718</v>
      </c>
      <c r="D24" s="141" t="s">
        <v>139</v>
      </c>
    </row>
    <row r="25" spans="1:4">
      <c r="A25" s="141"/>
      <c r="B25" s="181" t="s">
        <v>1961</v>
      </c>
      <c r="C25" s="181" t="s">
        <v>1962</v>
      </c>
      <c r="D25" s="181" t="s">
        <v>1963</v>
      </c>
    </row>
    <row r="26" spans="1:4">
      <c r="A26" s="442" t="s">
        <v>2909</v>
      </c>
      <c r="B26" s="442"/>
      <c r="C26" s="442"/>
      <c r="D26" s="442"/>
    </row>
    <row r="27" spans="1:4">
      <c r="A27" s="321" t="s">
        <v>3</v>
      </c>
      <c r="B27" s="321" t="s">
        <v>1841</v>
      </c>
      <c r="C27" s="321" t="s">
        <v>136</v>
      </c>
      <c r="D27" s="321" t="s">
        <v>137</v>
      </c>
    </row>
    <row r="28" spans="1:4">
      <c r="A28" s="321">
        <v>1</v>
      </c>
      <c r="B28" s="321" t="s">
        <v>2021</v>
      </c>
      <c r="C28" s="321" t="s">
        <v>1809</v>
      </c>
      <c r="D28" s="321" t="s">
        <v>2910</v>
      </c>
    </row>
    <row r="29" spans="1:4">
      <c r="A29" s="321">
        <v>2</v>
      </c>
      <c r="B29" s="321" t="s">
        <v>2908</v>
      </c>
      <c r="C29" s="321" t="s">
        <v>1807</v>
      </c>
      <c r="D29" s="321" t="s">
        <v>139</v>
      </c>
    </row>
    <row r="30" spans="1:4">
      <c r="A30" s="321"/>
      <c r="B30" s="373" t="s">
        <v>1962</v>
      </c>
      <c r="C30" s="322" t="s">
        <v>334</v>
      </c>
      <c r="D30" s="322" t="s">
        <v>1963</v>
      </c>
    </row>
    <row r="31" spans="1:4">
      <c r="A31" s="450" t="s">
        <v>1785</v>
      </c>
      <c r="B31" s="451"/>
      <c r="C31" s="451"/>
      <c r="D31" s="452"/>
    </row>
    <row r="32" spans="1:4">
      <c r="A32" s="63" t="s">
        <v>3</v>
      </c>
      <c r="B32" s="63" t="s">
        <v>2768</v>
      </c>
      <c r="C32" s="63" t="s">
        <v>53</v>
      </c>
      <c r="D32" s="63" t="s">
        <v>54</v>
      </c>
    </row>
    <row r="33" spans="1:4">
      <c r="A33" s="63">
        <v>1</v>
      </c>
      <c r="B33" s="63" t="s">
        <v>83</v>
      </c>
      <c r="C33" s="63" t="s">
        <v>59</v>
      </c>
      <c r="D33" s="63" t="s">
        <v>140</v>
      </c>
    </row>
    <row r="34" spans="1:4">
      <c r="A34" s="63">
        <v>2</v>
      </c>
      <c r="B34" s="63" t="s">
        <v>141</v>
      </c>
      <c r="C34" s="163" t="s">
        <v>1784</v>
      </c>
      <c r="D34" s="163" t="s">
        <v>1783</v>
      </c>
    </row>
    <row r="35" spans="1:4">
      <c r="A35" s="63"/>
      <c r="B35" s="63"/>
      <c r="C35" s="163"/>
      <c r="D35" s="163"/>
    </row>
    <row r="36" spans="1:4">
      <c r="A36" s="443" t="s">
        <v>2698</v>
      </c>
      <c r="B36" s="444"/>
      <c r="C36" s="444"/>
      <c r="D36" s="445"/>
    </row>
    <row r="37" spans="1:4">
      <c r="A37" s="63" t="s">
        <v>3</v>
      </c>
      <c r="B37" s="63" t="s">
        <v>2696</v>
      </c>
      <c r="C37" s="63" t="s">
        <v>2695</v>
      </c>
      <c r="D37" s="63" t="s">
        <v>2693</v>
      </c>
    </row>
    <row r="38" spans="1:4">
      <c r="A38" s="63">
        <v>1</v>
      </c>
      <c r="B38" s="63" t="s">
        <v>2697</v>
      </c>
      <c r="C38" s="63" t="s">
        <v>2690</v>
      </c>
      <c r="D38" s="63" t="s">
        <v>2694</v>
      </c>
    </row>
    <row r="39" spans="1:4">
      <c r="A39" s="63">
        <v>2</v>
      </c>
      <c r="B39" s="63" t="s">
        <v>2691</v>
      </c>
      <c r="C39" s="63" t="s">
        <v>2689</v>
      </c>
      <c r="D39" s="63" t="s">
        <v>2692</v>
      </c>
    </row>
    <row r="40" spans="1:4">
      <c r="A40" s="63"/>
      <c r="B40" s="63"/>
      <c r="C40" s="63"/>
      <c r="D40" s="63"/>
    </row>
    <row r="41" spans="1:4">
      <c r="A41" s="3" t="s">
        <v>3</v>
      </c>
      <c r="B41" s="3" t="s">
        <v>73</v>
      </c>
      <c r="C41" s="3" t="s">
        <v>72</v>
      </c>
      <c r="D41" s="3" t="s">
        <v>62</v>
      </c>
    </row>
    <row r="42" spans="1:4">
      <c r="A42" s="3">
        <v>1</v>
      </c>
      <c r="B42" s="3" t="s">
        <v>76</v>
      </c>
      <c r="C42" s="3" t="s">
        <v>75</v>
      </c>
      <c r="D42" s="3" t="s">
        <v>115</v>
      </c>
    </row>
    <row r="43" spans="1:4">
      <c r="A43" s="3">
        <v>2</v>
      </c>
      <c r="B43" s="3" t="s">
        <v>74</v>
      </c>
      <c r="C43" s="3" t="s">
        <v>78</v>
      </c>
      <c r="D43" s="3" t="s">
        <v>143</v>
      </c>
    </row>
    <row r="45" spans="1:4">
      <c r="A45" s="91" t="s">
        <v>3</v>
      </c>
      <c r="B45" s="91" t="s">
        <v>144</v>
      </c>
      <c r="C45" s="91" t="s">
        <v>15</v>
      </c>
      <c r="D45" s="169" t="s">
        <v>1842</v>
      </c>
    </row>
    <row r="46" spans="1:4">
      <c r="A46" s="91">
        <v>1</v>
      </c>
      <c r="B46" s="91" t="s">
        <v>145</v>
      </c>
      <c r="C46" s="91" t="s">
        <v>8</v>
      </c>
      <c r="D46" s="91" t="s">
        <v>67</v>
      </c>
    </row>
    <row r="47" spans="1:4">
      <c r="A47" s="91">
        <v>2</v>
      </c>
      <c r="B47" s="91" t="s">
        <v>146</v>
      </c>
      <c r="C47" s="91" t="s">
        <v>64</v>
      </c>
      <c r="D47" s="169" t="s">
        <v>1843</v>
      </c>
    </row>
    <row r="49" spans="1:4">
      <c r="A49" s="3" t="s">
        <v>3</v>
      </c>
      <c r="B49" s="3" t="s">
        <v>147</v>
      </c>
      <c r="C49" s="3" t="s">
        <v>15</v>
      </c>
      <c r="D49" s="3" t="s">
        <v>148</v>
      </c>
    </row>
    <row r="50" spans="1:4">
      <c r="A50" s="3">
        <v>1</v>
      </c>
      <c r="B50" s="3" t="s">
        <v>149</v>
      </c>
      <c r="C50" s="3" t="s">
        <v>150</v>
      </c>
      <c r="D50" s="3" t="s">
        <v>151</v>
      </c>
    </row>
    <row r="51" spans="1:4">
      <c r="A51" s="3">
        <v>2</v>
      </c>
      <c r="B51" s="3" t="s">
        <v>152</v>
      </c>
      <c r="C51" s="3" t="s">
        <v>153</v>
      </c>
      <c r="D51" s="3" t="s">
        <v>108</v>
      </c>
    </row>
    <row r="53" spans="1:4">
      <c r="A53" s="453" t="s">
        <v>154</v>
      </c>
      <c r="B53" s="454"/>
      <c r="C53" s="454"/>
      <c r="D53" s="455"/>
    </row>
    <row r="54" spans="1:4">
      <c r="A54" s="94" t="s">
        <v>3</v>
      </c>
      <c r="B54" s="94" t="s">
        <v>36</v>
      </c>
      <c r="C54" s="94" t="s">
        <v>97</v>
      </c>
      <c r="D54" s="94" t="s">
        <v>37</v>
      </c>
    </row>
    <row r="55" spans="1:4">
      <c r="A55" s="94">
        <v>1</v>
      </c>
      <c r="B55" s="94" t="s">
        <v>39</v>
      </c>
      <c r="C55" s="94" t="s">
        <v>40</v>
      </c>
      <c r="D55" s="94" t="s">
        <v>57</v>
      </c>
    </row>
    <row r="56" spans="1:4">
      <c r="A56" s="94">
        <v>2</v>
      </c>
      <c r="B56" s="94" t="s">
        <v>115</v>
      </c>
      <c r="C56" s="94" t="s">
        <v>155</v>
      </c>
      <c r="D56" s="94" t="s">
        <v>156</v>
      </c>
    </row>
    <row r="58" spans="1:4">
      <c r="A58" s="456" t="s">
        <v>158</v>
      </c>
      <c r="B58" s="457"/>
      <c r="C58" s="457"/>
      <c r="D58" s="458"/>
    </row>
    <row r="59" spans="1:4">
      <c r="A59" s="142" t="s">
        <v>3</v>
      </c>
      <c r="B59" s="142" t="s">
        <v>159</v>
      </c>
      <c r="C59" s="142" t="s">
        <v>88</v>
      </c>
      <c r="D59" s="142" t="s">
        <v>15</v>
      </c>
    </row>
    <row r="60" spans="1:4">
      <c r="A60" s="142">
        <v>1</v>
      </c>
      <c r="B60" s="142" t="s">
        <v>95</v>
      </c>
      <c r="C60" s="142" t="s">
        <v>94</v>
      </c>
      <c r="D60" s="142" t="s">
        <v>160</v>
      </c>
    </row>
    <row r="61" spans="1:4">
      <c r="A61" s="142">
        <v>2</v>
      </c>
      <c r="B61" s="142"/>
      <c r="C61" s="142"/>
      <c r="D61" s="142"/>
    </row>
    <row r="62" spans="1:4">
      <c r="A62" s="459" t="s">
        <v>161</v>
      </c>
      <c r="B62" s="460"/>
      <c r="C62" s="460"/>
      <c r="D62" s="461"/>
    </row>
    <row r="63" spans="1:4">
      <c r="A63" s="102" t="s">
        <v>162</v>
      </c>
      <c r="B63" s="102">
        <v>1.5</v>
      </c>
      <c r="C63" s="102">
        <v>3</v>
      </c>
      <c r="D63" s="102">
        <v>3.5</v>
      </c>
    </row>
    <row r="64" spans="1:4">
      <c r="A64" s="102" t="s">
        <v>3</v>
      </c>
      <c r="B64" s="102" t="s">
        <v>163</v>
      </c>
      <c r="C64" s="102" t="s">
        <v>97</v>
      </c>
      <c r="D64" s="102" t="s">
        <v>37</v>
      </c>
    </row>
    <row r="65" spans="1:4">
      <c r="A65" s="102">
        <v>1</v>
      </c>
      <c r="B65" s="102" t="s">
        <v>39</v>
      </c>
      <c r="C65" s="102" t="s">
        <v>155</v>
      </c>
      <c r="D65" s="102" t="s">
        <v>59</v>
      </c>
    </row>
    <row r="66" spans="1:4">
      <c r="A66" s="102">
        <v>2</v>
      </c>
      <c r="B66" s="102" t="s">
        <v>132</v>
      </c>
      <c r="C66" s="102" t="s">
        <v>57</v>
      </c>
      <c r="D66" s="102" t="s">
        <v>40</v>
      </c>
    </row>
    <row r="67" spans="1:4">
      <c r="A67" s="462" t="s">
        <v>1968</v>
      </c>
      <c r="B67" s="463"/>
      <c r="C67" s="463"/>
      <c r="D67" s="464"/>
    </row>
    <row r="68" spans="1:4">
      <c r="A68" s="98" t="s">
        <v>3</v>
      </c>
      <c r="B68" s="98" t="s">
        <v>22</v>
      </c>
      <c r="C68" s="98" t="s">
        <v>62</v>
      </c>
      <c r="D68" s="98" t="s">
        <v>69</v>
      </c>
    </row>
    <row r="69" spans="1:4">
      <c r="A69" s="98">
        <v>1</v>
      </c>
      <c r="B69" s="98" t="s">
        <v>164</v>
      </c>
      <c r="C69" s="182" t="s">
        <v>1951</v>
      </c>
      <c r="D69" s="98" t="s">
        <v>65</v>
      </c>
    </row>
    <row r="70" spans="1:4">
      <c r="A70" s="98">
        <v>2</v>
      </c>
      <c r="B70" s="98" t="s">
        <v>165</v>
      </c>
      <c r="C70" s="182" t="s">
        <v>1969</v>
      </c>
      <c r="D70" s="98" t="s">
        <v>166</v>
      </c>
    </row>
    <row r="71" spans="1:4">
      <c r="A71" s="465" t="s">
        <v>1939</v>
      </c>
      <c r="B71" s="460"/>
      <c r="C71" s="460"/>
      <c r="D71" s="461"/>
    </row>
    <row r="72" spans="1:4">
      <c r="A72" s="102" t="s">
        <v>3</v>
      </c>
      <c r="B72" s="102" t="s">
        <v>167</v>
      </c>
      <c r="C72" s="171" t="s">
        <v>1796</v>
      </c>
      <c r="D72" s="171" t="s">
        <v>1938</v>
      </c>
    </row>
    <row r="73" spans="1:4">
      <c r="A73" s="102">
        <v>1</v>
      </c>
      <c r="B73" s="171" t="s">
        <v>1886</v>
      </c>
      <c r="C73" s="171" t="s">
        <v>1937</v>
      </c>
      <c r="D73" s="171" t="s">
        <v>1806</v>
      </c>
    </row>
    <row r="74" spans="1:4">
      <c r="A74" s="102">
        <v>2</v>
      </c>
      <c r="B74" s="102" t="s">
        <v>168</v>
      </c>
      <c r="C74" s="102" t="s">
        <v>8</v>
      </c>
      <c r="D74" s="102" t="s">
        <v>169</v>
      </c>
    </row>
    <row r="75" spans="1:4">
      <c r="A75" s="453" t="s">
        <v>170</v>
      </c>
      <c r="B75" s="454"/>
      <c r="C75" s="454"/>
      <c r="D75" s="455"/>
    </row>
    <row r="76" spans="1:4">
      <c r="A76" s="94" t="s">
        <v>3</v>
      </c>
      <c r="B76" s="179" t="s">
        <v>1825</v>
      </c>
      <c r="C76" s="179" t="s">
        <v>1954</v>
      </c>
      <c r="D76" s="179" t="s">
        <v>1803</v>
      </c>
    </row>
    <row r="77" spans="1:4">
      <c r="A77" s="94">
        <v>1</v>
      </c>
      <c r="B77" s="179" t="s">
        <v>1934</v>
      </c>
      <c r="C77" s="94" t="s">
        <v>56</v>
      </c>
      <c r="D77" s="179" t="s">
        <v>1952</v>
      </c>
    </row>
    <row r="78" spans="1:4">
      <c r="A78" s="94">
        <v>2</v>
      </c>
      <c r="B78" s="179" t="s">
        <v>1941</v>
      </c>
      <c r="C78" s="179" t="s">
        <v>1955</v>
      </c>
      <c r="D78" s="179" t="s">
        <v>1826</v>
      </c>
    </row>
    <row r="79" spans="1:4">
      <c r="A79" s="466" t="s">
        <v>171</v>
      </c>
      <c r="B79" s="467"/>
      <c r="C79" s="467"/>
      <c r="D79" s="468"/>
    </row>
    <row r="80" spans="1:4">
      <c r="A80" s="91" t="s">
        <v>3</v>
      </c>
      <c r="B80" s="91" t="s">
        <v>13</v>
      </c>
      <c r="C80" s="91" t="s">
        <v>22</v>
      </c>
      <c r="D80" s="91" t="s">
        <v>15</v>
      </c>
    </row>
    <row r="81" spans="1:4">
      <c r="A81" s="91">
        <v>1</v>
      </c>
      <c r="B81" s="91" t="s">
        <v>66</v>
      </c>
      <c r="C81" s="91" t="s">
        <v>172</v>
      </c>
      <c r="D81" s="91" t="s">
        <v>173</v>
      </c>
    </row>
    <row r="82" spans="1:4">
      <c r="A82" s="91">
        <v>2</v>
      </c>
      <c r="B82" s="91" t="s">
        <v>174</v>
      </c>
      <c r="C82" s="91" t="s">
        <v>175</v>
      </c>
      <c r="D82" s="91" t="s">
        <v>176</v>
      </c>
    </row>
    <row r="84" spans="1:4">
      <c r="A84" s="221" t="s">
        <v>3</v>
      </c>
      <c r="B84" s="3" t="s">
        <v>80</v>
      </c>
      <c r="C84" s="3" t="s">
        <v>5</v>
      </c>
      <c r="D84" s="3" t="s">
        <v>62</v>
      </c>
    </row>
    <row r="85" spans="1:4">
      <c r="A85" s="3">
        <v>1</v>
      </c>
      <c r="B85" s="3" t="s">
        <v>83</v>
      </c>
      <c r="C85" s="3" t="s">
        <v>177</v>
      </c>
      <c r="D85" s="3" t="s">
        <v>12</v>
      </c>
    </row>
    <row r="86" spans="1:4">
      <c r="A86" s="3">
        <v>2</v>
      </c>
      <c r="B86" s="3" t="s">
        <v>2793</v>
      </c>
      <c r="C86" s="3" t="s">
        <v>18</v>
      </c>
      <c r="D86" s="3" t="s">
        <v>2790</v>
      </c>
    </row>
    <row r="88" spans="1:4">
      <c r="A88" s="3" t="s">
        <v>3</v>
      </c>
      <c r="B88" s="3" t="s">
        <v>80</v>
      </c>
      <c r="C88" s="3" t="s">
        <v>62</v>
      </c>
      <c r="D88" s="3" t="s">
        <v>5</v>
      </c>
    </row>
    <row r="89" spans="1:4">
      <c r="A89" s="3">
        <v>1</v>
      </c>
      <c r="B89" s="305" t="s">
        <v>2792</v>
      </c>
      <c r="C89" s="3" t="s">
        <v>57</v>
      </c>
      <c r="D89" s="3" t="s">
        <v>179</v>
      </c>
    </row>
    <row r="90" spans="1:4">
      <c r="A90" s="3">
        <v>2</v>
      </c>
      <c r="B90" s="3" t="s">
        <v>83</v>
      </c>
      <c r="C90" s="3" t="s">
        <v>12</v>
      </c>
      <c r="D90" s="3" t="s">
        <v>2791</v>
      </c>
    </row>
    <row r="91" spans="1:4">
      <c r="A91" s="469" t="s">
        <v>180</v>
      </c>
      <c r="B91" s="448"/>
      <c r="C91" s="448"/>
      <c r="D91" s="449"/>
    </row>
    <row r="92" spans="1:4">
      <c r="A92" s="103" t="s">
        <v>3</v>
      </c>
      <c r="B92" s="103" t="s">
        <v>97</v>
      </c>
      <c r="C92" s="103" t="s">
        <v>37</v>
      </c>
      <c r="D92" s="103" t="s">
        <v>181</v>
      </c>
    </row>
    <row r="93" spans="1:4">
      <c r="A93" s="103">
        <v>1</v>
      </c>
      <c r="B93" s="166" t="s">
        <v>1813</v>
      </c>
      <c r="C93" s="103" t="s">
        <v>40</v>
      </c>
      <c r="D93" s="103" t="s">
        <v>115</v>
      </c>
    </row>
    <row r="94" spans="1:4">
      <c r="A94" s="103">
        <v>2</v>
      </c>
      <c r="B94" s="166" t="s">
        <v>2271</v>
      </c>
      <c r="C94" s="166" t="s">
        <v>1821</v>
      </c>
      <c r="D94" s="103" t="s">
        <v>39</v>
      </c>
    </row>
    <row r="95" spans="1:4">
      <c r="A95" s="425" t="s">
        <v>183</v>
      </c>
      <c r="B95" s="426"/>
      <c r="C95" s="426"/>
      <c r="D95" s="427"/>
    </row>
    <row r="96" spans="1:4">
      <c r="A96" s="3" t="s">
        <v>3</v>
      </c>
      <c r="B96" s="3" t="s">
        <v>73</v>
      </c>
      <c r="C96" s="3" t="s">
        <v>72</v>
      </c>
      <c r="D96" s="3" t="s">
        <v>184</v>
      </c>
    </row>
    <row r="97" spans="1:4">
      <c r="A97" s="3">
        <v>1</v>
      </c>
      <c r="B97" s="3" t="s">
        <v>95</v>
      </c>
      <c r="C97" s="3" t="s">
        <v>185</v>
      </c>
      <c r="D97" s="164" t="s">
        <v>1797</v>
      </c>
    </row>
    <row r="98" spans="1:4">
      <c r="A98" s="3">
        <v>2</v>
      </c>
      <c r="B98" s="3" t="s">
        <v>76</v>
      </c>
      <c r="C98" s="3" t="s">
        <v>185</v>
      </c>
      <c r="D98" s="164" t="s">
        <v>1957</v>
      </c>
    </row>
    <row r="100" spans="1:4">
      <c r="A100" s="3" t="s">
        <v>3</v>
      </c>
      <c r="B100" s="87" t="s">
        <v>186</v>
      </c>
      <c r="C100" s="87" t="s">
        <v>187</v>
      </c>
      <c r="D100" s="3" t="s">
        <v>188</v>
      </c>
    </row>
    <row r="101" spans="1:4">
      <c r="A101" s="3">
        <v>1</v>
      </c>
      <c r="B101" s="87" t="s">
        <v>153</v>
      </c>
      <c r="C101" s="86" t="s">
        <v>189</v>
      </c>
      <c r="D101" s="3" t="s">
        <v>190</v>
      </c>
    </row>
    <row r="102" spans="1:4">
      <c r="A102" s="3">
        <v>2</v>
      </c>
      <c r="B102" s="87" t="s">
        <v>113</v>
      </c>
      <c r="C102" s="86" t="s">
        <v>191</v>
      </c>
      <c r="D102" s="3" t="s">
        <v>192</v>
      </c>
    </row>
    <row r="103" spans="1:4">
      <c r="A103" s="422" t="s">
        <v>193</v>
      </c>
      <c r="B103" s="423"/>
      <c r="C103" s="423"/>
      <c r="D103" s="424"/>
    </row>
    <row r="104" spans="1:4">
      <c r="A104" s="65" t="s">
        <v>3</v>
      </c>
      <c r="B104" s="65" t="s">
        <v>61</v>
      </c>
      <c r="C104" s="65" t="s">
        <v>194</v>
      </c>
      <c r="D104" s="65" t="s">
        <v>195</v>
      </c>
    </row>
    <row r="105" spans="1:4">
      <c r="A105" s="65">
        <v>1</v>
      </c>
      <c r="B105" s="65" t="s">
        <v>196</v>
      </c>
      <c r="C105" s="65" t="s">
        <v>67</v>
      </c>
      <c r="D105" s="65" t="s">
        <v>56</v>
      </c>
    </row>
    <row r="106" spans="1:4">
      <c r="A106" s="65">
        <v>2</v>
      </c>
      <c r="B106" s="65" t="s">
        <v>197</v>
      </c>
      <c r="C106" s="65" t="s">
        <v>198</v>
      </c>
      <c r="D106" s="65" t="s">
        <v>199</v>
      </c>
    </row>
    <row r="108" spans="1:4">
      <c r="A108" s="3" t="s">
        <v>3</v>
      </c>
      <c r="B108" s="3" t="s">
        <v>36</v>
      </c>
      <c r="C108" s="3" t="s">
        <v>37</v>
      </c>
      <c r="D108" s="3" t="s">
        <v>35</v>
      </c>
    </row>
    <row r="109" spans="1:4">
      <c r="A109" s="3">
        <v>1</v>
      </c>
      <c r="B109" s="3" t="s">
        <v>39</v>
      </c>
      <c r="C109" s="3" t="s">
        <v>40</v>
      </c>
      <c r="D109" s="3" t="s">
        <v>67</v>
      </c>
    </row>
    <row r="110" spans="1:4">
      <c r="A110" s="3">
        <v>2</v>
      </c>
      <c r="B110" s="3" t="s">
        <v>49</v>
      </c>
      <c r="C110" s="3" t="s">
        <v>57</v>
      </c>
      <c r="D110" s="3" t="s">
        <v>142</v>
      </c>
    </row>
    <row r="111" spans="1:4">
      <c r="B111" s="425" t="s">
        <v>201</v>
      </c>
      <c r="C111" s="426"/>
      <c r="D111" s="427"/>
    </row>
    <row r="112" spans="1:4">
      <c r="A112" s="3" t="s">
        <v>3</v>
      </c>
      <c r="B112" s="3" t="s">
        <v>21</v>
      </c>
      <c r="C112" s="3" t="s">
        <v>202</v>
      </c>
      <c r="D112" s="3" t="s">
        <v>203</v>
      </c>
    </row>
    <row r="113" spans="1:4">
      <c r="A113" s="3">
        <v>1</v>
      </c>
      <c r="B113" s="3" t="s">
        <v>204</v>
      </c>
      <c r="C113" s="3" t="s">
        <v>204</v>
      </c>
      <c r="D113" s="3" t="s">
        <v>83</v>
      </c>
    </row>
    <row r="114" spans="1:4">
      <c r="A114" s="3">
        <v>2</v>
      </c>
      <c r="B114" s="3" t="s">
        <v>204</v>
      </c>
      <c r="C114" s="3" t="s">
        <v>204</v>
      </c>
      <c r="D114" s="3" t="s">
        <v>205</v>
      </c>
    </row>
    <row r="116" spans="1:4">
      <c r="A116" s="3" t="s">
        <v>3</v>
      </c>
      <c r="B116" s="3" t="s">
        <v>206</v>
      </c>
      <c r="C116" s="3" t="s">
        <v>207</v>
      </c>
      <c r="D116" s="3" t="s">
        <v>208</v>
      </c>
    </row>
    <row r="117" spans="1:4">
      <c r="A117" s="3">
        <v>1</v>
      </c>
      <c r="B117" s="3" t="s">
        <v>46</v>
      </c>
      <c r="C117" s="3" t="s">
        <v>67</v>
      </c>
      <c r="D117" s="3" t="s">
        <v>209</v>
      </c>
    </row>
    <row r="118" spans="1:4">
      <c r="A118" s="3">
        <v>2</v>
      </c>
      <c r="B118" s="3" t="s">
        <v>130</v>
      </c>
      <c r="C118" s="3" t="s">
        <v>210</v>
      </c>
      <c r="D118" s="3" t="s">
        <v>83</v>
      </c>
    </row>
    <row r="119" spans="1:4">
      <c r="A119" s="428" t="s">
        <v>211</v>
      </c>
      <c r="B119" s="429"/>
      <c r="C119" s="429"/>
      <c r="D119" s="430"/>
    </row>
    <row r="120" spans="1:4">
      <c r="A120" s="143" t="s">
        <v>3</v>
      </c>
      <c r="B120" s="143" t="s">
        <v>21</v>
      </c>
      <c r="C120" s="143" t="s">
        <v>203</v>
      </c>
      <c r="D120" s="143" t="s">
        <v>202</v>
      </c>
    </row>
    <row r="121" spans="1:4">
      <c r="A121" s="143">
        <v>1</v>
      </c>
      <c r="B121" s="143" t="s">
        <v>46</v>
      </c>
      <c r="C121" s="144" t="s">
        <v>67</v>
      </c>
      <c r="D121" s="144" t="s">
        <v>2361</v>
      </c>
    </row>
    <row r="122" spans="1:4">
      <c r="A122" s="143">
        <v>2</v>
      </c>
      <c r="B122" s="143" t="s">
        <v>212</v>
      </c>
      <c r="C122" s="144" t="s">
        <v>213</v>
      </c>
      <c r="D122" s="143" t="s">
        <v>1912</v>
      </c>
    </row>
    <row r="123" spans="1:4">
      <c r="A123" s="425" t="s">
        <v>214</v>
      </c>
      <c r="B123" s="426"/>
      <c r="C123" s="426"/>
      <c r="D123" s="427"/>
    </row>
    <row r="124" spans="1:4">
      <c r="A124" s="3" t="s">
        <v>3</v>
      </c>
      <c r="B124" s="3" t="s">
        <v>44</v>
      </c>
      <c r="C124" s="3" t="s">
        <v>45</v>
      </c>
      <c r="D124" s="3" t="s">
        <v>15</v>
      </c>
    </row>
    <row r="125" spans="1:4">
      <c r="A125" s="3">
        <v>1</v>
      </c>
      <c r="B125" s="3" t="s">
        <v>60</v>
      </c>
      <c r="C125" s="164" t="s">
        <v>1787</v>
      </c>
      <c r="D125" s="3" t="s">
        <v>18</v>
      </c>
    </row>
    <row r="126" spans="1:4">
      <c r="A126" s="3">
        <v>2</v>
      </c>
      <c r="B126" s="164" t="s">
        <v>1786</v>
      </c>
      <c r="C126" s="164" t="s">
        <v>1786</v>
      </c>
      <c r="D126" s="3" t="s">
        <v>215</v>
      </c>
    </row>
    <row r="127" spans="1:4">
      <c r="A127" s="425" t="s">
        <v>216</v>
      </c>
      <c r="B127" s="426"/>
      <c r="C127" s="426"/>
      <c r="D127" s="427"/>
    </row>
    <row r="128" spans="1:4">
      <c r="A128" s="3" t="s">
        <v>3</v>
      </c>
      <c r="B128" s="3" t="s">
        <v>13</v>
      </c>
      <c r="C128" s="3" t="s">
        <v>5</v>
      </c>
      <c r="D128" s="3" t="s">
        <v>217</v>
      </c>
    </row>
    <row r="129" spans="1:4">
      <c r="A129" s="3">
        <v>1</v>
      </c>
      <c r="B129" s="3" t="s">
        <v>204</v>
      </c>
      <c r="C129" s="3" t="s">
        <v>110</v>
      </c>
      <c r="D129" s="3" t="s">
        <v>67</v>
      </c>
    </row>
    <row r="130" spans="1:4">
      <c r="A130" s="3">
        <v>2</v>
      </c>
      <c r="B130" s="3" t="s">
        <v>204</v>
      </c>
      <c r="C130" s="3" t="s">
        <v>120</v>
      </c>
      <c r="D130" s="3" t="s">
        <v>218</v>
      </c>
    </row>
    <row r="132" spans="1:4">
      <c r="A132" s="3" t="s">
        <v>3</v>
      </c>
      <c r="B132" s="103" t="s">
        <v>15</v>
      </c>
      <c r="C132" s="103" t="s">
        <v>219</v>
      </c>
      <c r="D132" s="103" t="s">
        <v>88</v>
      </c>
    </row>
    <row r="133" spans="1:4">
      <c r="A133" s="3">
        <v>1</v>
      </c>
      <c r="B133" s="166" t="s">
        <v>1848</v>
      </c>
      <c r="C133" s="103" t="s">
        <v>123</v>
      </c>
      <c r="D133" s="103" t="s">
        <v>220</v>
      </c>
    </row>
    <row r="134" spans="1:4">
      <c r="A134" s="3">
        <v>2</v>
      </c>
      <c r="B134" s="103" t="s">
        <v>113</v>
      </c>
      <c r="C134" s="103" t="s">
        <v>221</v>
      </c>
      <c r="D134" s="103" t="s">
        <v>90</v>
      </c>
    </row>
    <row r="135" spans="1:4">
      <c r="A135" s="469"/>
      <c r="B135" s="448"/>
      <c r="C135" s="448"/>
      <c r="D135" s="449"/>
    </row>
    <row r="136" spans="1:4">
      <c r="A136" s="3" t="s">
        <v>3</v>
      </c>
      <c r="B136" s="103" t="s">
        <v>15</v>
      </c>
      <c r="C136" s="103" t="s">
        <v>219</v>
      </c>
      <c r="D136" s="103" t="s">
        <v>82</v>
      </c>
    </row>
    <row r="137" spans="1:4">
      <c r="A137" s="3">
        <v>1</v>
      </c>
      <c r="B137" s="166" t="s">
        <v>1848</v>
      </c>
      <c r="C137" s="103" t="s">
        <v>123</v>
      </c>
      <c r="D137" s="103" t="s">
        <v>7</v>
      </c>
    </row>
    <row r="138" spans="1:4">
      <c r="A138" s="3">
        <v>2</v>
      </c>
      <c r="B138" s="103" t="s">
        <v>113</v>
      </c>
      <c r="C138" s="103" t="s">
        <v>221</v>
      </c>
      <c r="D138" s="103" t="s">
        <v>51</v>
      </c>
    </row>
    <row r="139" spans="1:4">
      <c r="A139" s="103"/>
      <c r="B139" s="103"/>
      <c r="C139" s="103"/>
      <c r="D139" s="103" t="s">
        <v>222</v>
      </c>
    </row>
    <row r="140" spans="1:4">
      <c r="A140" s="3" t="s">
        <v>3</v>
      </c>
      <c r="B140" s="103" t="s">
        <v>15</v>
      </c>
      <c r="C140" s="103" t="s">
        <v>219</v>
      </c>
      <c r="D140" s="103" t="s">
        <v>72</v>
      </c>
    </row>
    <row r="141" spans="1:4">
      <c r="A141" s="3">
        <v>1</v>
      </c>
      <c r="B141" s="166" t="s">
        <v>1848</v>
      </c>
      <c r="C141" s="103" t="s">
        <v>123</v>
      </c>
      <c r="D141" s="103" t="s">
        <v>223</v>
      </c>
    </row>
    <row r="142" spans="1:4">
      <c r="A142" s="3">
        <v>2</v>
      </c>
      <c r="B142" s="103" t="s">
        <v>113</v>
      </c>
      <c r="C142" s="103" t="s">
        <v>221</v>
      </c>
      <c r="D142" s="103" t="s">
        <v>51</v>
      </c>
    </row>
    <row r="143" spans="1:4">
      <c r="A143" s="446" t="s">
        <v>1845</v>
      </c>
      <c r="B143" s="426"/>
      <c r="C143" s="426"/>
      <c r="D143" s="427"/>
    </row>
    <row r="144" spans="1:4">
      <c r="A144" s="3" t="s">
        <v>3</v>
      </c>
      <c r="B144" s="3" t="s">
        <v>44</v>
      </c>
      <c r="C144" s="3" t="s">
        <v>45</v>
      </c>
      <c r="D144" s="3" t="s">
        <v>15</v>
      </c>
    </row>
    <row r="145" spans="1:4">
      <c r="A145" s="3">
        <v>1</v>
      </c>
      <c r="B145" s="3" t="s">
        <v>224</v>
      </c>
      <c r="C145" s="3" t="s">
        <v>225</v>
      </c>
      <c r="D145" s="164" t="s">
        <v>2281</v>
      </c>
    </row>
    <row r="146" spans="1:4">
      <c r="A146" s="3">
        <v>2</v>
      </c>
      <c r="B146" s="164" t="s">
        <v>2280</v>
      </c>
      <c r="C146" s="164" t="s">
        <v>2282</v>
      </c>
      <c r="D146" s="237" t="s">
        <v>227</v>
      </c>
    </row>
    <row r="148" spans="1:4">
      <c r="A148" s="3" t="s">
        <v>3</v>
      </c>
      <c r="B148" s="3" t="s">
        <v>186</v>
      </c>
      <c r="C148" s="3" t="s">
        <v>5</v>
      </c>
      <c r="D148" s="3" t="s">
        <v>148</v>
      </c>
    </row>
    <row r="149" spans="1:4">
      <c r="A149" s="3">
        <v>1</v>
      </c>
      <c r="B149" s="3" t="s">
        <v>228</v>
      </c>
      <c r="C149" s="3" t="s">
        <v>39</v>
      </c>
      <c r="D149" s="3" t="s">
        <v>120</v>
      </c>
    </row>
    <row r="150" spans="1:4">
      <c r="A150" s="3">
        <v>2</v>
      </c>
      <c r="B150" s="3" t="s">
        <v>55</v>
      </c>
      <c r="C150" s="3" t="s">
        <v>115</v>
      </c>
      <c r="D150" s="3" t="s">
        <v>151</v>
      </c>
    </row>
    <row r="151" spans="1:4">
      <c r="C151" s="3" t="s">
        <v>229</v>
      </c>
    </row>
    <row r="152" spans="1:4">
      <c r="A152" s="3" t="s">
        <v>3</v>
      </c>
      <c r="B152" s="3" t="s">
        <v>186</v>
      </c>
      <c r="C152" s="3" t="s">
        <v>97</v>
      </c>
      <c r="D152" s="3" t="s">
        <v>37</v>
      </c>
    </row>
    <row r="153" spans="1:4">
      <c r="A153" s="3">
        <v>1</v>
      </c>
      <c r="B153" s="164" t="s">
        <v>1836</v>
      </c>
      <c r="C153" s="3" t="s">
        <v>39</v>
      </c>
      <c r="D153" s="3" t="s">
        <v>118</v>
      </c>
    </row>
    <row r="154" spans="1:4">
      <c r="A154" s="3">
        <v>2</v>
      </c>
      <c r="B154" s="3" t="s">
        <v>49</v>
      </c>
      <c r="C154" s="3" t="s">
        <v>115</v>
      </c>
      <c r="D154" s="3" t="s">
        <v>40</v>
      </c>
    </row>
    <row r="155" spans="1:4">
      <c r="A155" s="447" t="s">
        <v>1838</v>
      </c>
      <c r="B155" s="448"/>
      <c r="C155" s="448"/>
      <c r="D155" s="449"/>
    </row>
    <row r="156" spans="1:4">
      <c r="A156" s="103" t="s">
        <v>3</v>
      </c>
      <c r="B156" s="103" t="s">
        <v>80</v>
      </c>
      <c r="C156" s="103" t="s">
        <v>82</v>
      </c>
      <c r="D156" s="103" t="s">
        <v>230</v>
      </c>
    </row>
    <row r="157" spans="1:4">
      <c r="A157" s="103">
        <v>1</v>
      </c>
      <c r="B157" s="103" t="s">
        <v>83</v>
      </c>
      <c r="C157" s="103" t="s">
        <v>55</v>
      </c>
      <c r="D157" s="103" t="s">
        <v>220</v>
      </c>
    </row>
    <row r="158" spans="1:4">
      <c r="A158" s="103">
        <v>2</v>
      </c>
      <c r="B158" s="103" t="s">
        <v>84</v>
      </c>
      <c r="C158" s="103" t="s">
        <v>51</v>
      </c>
      <c r="D158" s="103" t="s">
        <v>7</v>
      </c>
    </row>
    <row r="160" spans="1:4">
      <c r="A160" s="446" t="s">
        <v>1837</v>
      </c>
      <c r="B160" s="426"/>
      <c r="C160" s="426"/>
      <c r="D160" s="427"/>
    </row>
    <row r="161" spans="1:4">
      <c r="A161" s="146" t="s">
        <v>3</v>
      </c>
      <c r="B161" s="165" t="s">
        <v>1804</v>
      </c>
      <c r="C161" s="165" t="s">
        <v>1803</v>
      </c>
      <c r="D161" s="165" t="s">
        <v>1830</v>
      </c>
    </row>
    <row r="162" spans="1:4">
      <c r="A162" s="146">
        <v>1</v>
      </c>
      <c r="B162" s="165" t="s">
        <v>1833</v>
      </c>
      <c r="C162" s="165" t="s">
        <v>1806</v>
      </c>
      <c r="D162" s="165" t="s">
        <v>1808</v>
      </c>
    </row>
    <row r="163" spans="1:4">
      <c r="A163" s="146">
        <v>2</v>
      </c>
      <c r="B163" s="165" t="s">
        <v>1834</v>
      </c>
      <c r="C163" s="165" t="s">
        <v>1826</v>
      </c>
      <c r="D163" s="165" t="s">
        <v>1935</v>
      </c>
    </row>
    <row r="164" spans="1:4">
      <c r="B164" s="165" t="s">
        <v>1835</v>
      </c>
      <c r="C164" s="165" t="s">
        <v>1832</v>
      </c>
      <c r="D164" s="165" t="s">
        <v>1831</v>
      </c>
    </row>
    <row r="166" spans="1:4">
      <c r="A166" s="146"/>
      <c r="B166" s="164"/>
      <c r="C166" s="164"/>
      <c r="D166" s="164"/>
    </row>
    <row r="167" spans="1:4">
      <c r="A167" s="146"/>
      <c r="B167" s="164"/>
      <c r="C167" s="164"/>
      <c r="D167" s="164"/>
    </row>
    <row r="168" spans="1:4">
      <c r="A168" s="146"/>
      <c r="B168" s="164"/>
      <c r="C168" s="164"/>
      <c r="D168" s="164"/>
    </row>
    <row r="169" spans="1:4">
      <c r="D169" s="164"/>
    </row>
    <row r="170" spans="1:4">
      <c r="A170" s="146"/>
      <c r="B170" s="164"/>
      <c r="C170" s="164"/>
      <c r="D170" s="164"/>
    </row>
    <row r="171" spans="1:4">
      <c r="A171" s="146"/>
      <c r="B171" s="164"/>
      <c r="C171" s="164"/>
      <c r="D171" s="164"/>
    </row>
    <row r="172" spans="1:4">
      <c r="A172" s="146"/>
      <c r="B172" s="164"/>
      <c r="C172" s="164"/>
      <c r="D172" s="164"/>
    </row>
  </sheetData>
  <mergeCells count="26">
    <mergeCell ref="A26:D26"/>
    <mergeCell ref="A36:D36"/>
    <mergeCell ref="A160:D160"/>
    <mergeCell ref="A155:D155"/>
    <mergeCell ref="A143:D143"/>
    <mergeCell ref="A31:D31"/>
    <mergeCell ref="A53:D53"/>
    <mergeCell ref="A58:D58"/>
    <mergeCell ref="A62:D62"/>
    <mergeCell ref="A67:D67"/>
    <mergeCell ref="A71:D71"/>
    <mergeCell ref="A75:D75"/>
    <mergeCell ref="A79:D79"/>
    <mergeCell ref="A91:D91"/>
    <mergeCell ref="A95:D95"/>
    <mergeCell ref="A135:D135"/>
    <mergeCell ref="A1:D1"/>
    <mergeCell ref="A3:D3"/>
    <mergeCell ref="A7:D7"/>
    <mergeCell ref="A13:D13"/>
    <mergeCell ref="A21:D21"/>
    <mergeCell ref="A103:D103"/>
    <mergeCell ref="B111:D111"/>
    <mergeCell ref="A119:D119"/>
    <mergeCell ref="A123:D123"/>
    <mergeCell ref="A127:D127"/>
  </mergeCells>
  <phoneticPr fontId="43" type="noConversion"/>
  <pageMargins left="0.69930555555555596" right="0.69930555555555596" top="0.75" bottom="0.75" header="0.3" footer="0.3"/>
  <pageSetup paperSize="9" orientation="portrait" horizontalDpi="180" verticalDpi="18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rgb="FF002060"/>
  </sheetPr>
  <dimension ref="A1:E76"/>
  <sheetViews>
    <sheetView topLeftCell="A64" workbookViewId="0">
      <selection activeCell="B76" sqref="B76"/>
    </sheetView>
  </sheetViews>
  <sheetFormatPr defaultColWidth="34.625" defaultRowHeight="54" customHeight="1"/>
  <cols>
    <col min="1" max="1" width="34.625" style="1"/>
    <col min="2" max="2" width="47.5" style="1" bestFit="1" customWidth="1"/>
    <col min="3" max="3" width="34.625" style="1"/>
    <col min="4" max="4" width="51.625" style="1" bestFit="1" customWidth="1"/>
    <col min="5" max="16384" width="34.625" style="1"/>
  </cols>
  <sheetData>
    <row r="1" spans="1:5" ht="54" customHeight="1">
      <c r="A1" s="1" t="s">
        <v>1585</v>
      </c>
      <c r="B1" s="1" t="s">
        <v>1631</v>
      </c>
      <c r="C1" s="1" t="s">
        <v>1632</v>
      </c>
      <c r="D1" s="1" t="s">
        <v>1633</v>
      </c>
      <c r="E1" s="1" t="s">
        <v>1632</v>
      </c>
    </row>
    <row r="2" spans="1:5" ht="54" customHeight="1">
      <c r="A2" s="5">
        <v>43199</v>
      </c>
      <c r="B2" s="1" t="s">
        <v>1634</v>
      </c>
      <c r="C2" s="1">
        <v>190.17</v>
      </c>
      <c r="D2" s="1" t="s">
        <v>1635</v>
      </c>
      <c r="E2" s="1">
        <v>188.16</v>
      </c>
    </row>
    <row r="3" spans="1:5" ht="54" customHeight="1">
      <c r="A3" s="5">
        <v>43199</v>
      </c>
      <c r="B3" s="1" t="s">
        <v>1636</v>
      </c>
      <c r="C3" s="1">
        <v>124.03</v>
      </c>
      <c r="D3" s="1" t="s">
        <v>1604</v>
      </c>
      <c r="E3" s="1">
        <v>145.63999999999999</v>
      </c>
    </row>
    <row r="4" spans="1:5" ht="54" customHeight="1">
      <c r="A4" s="5">
        <v>43199</v>
      </c>
      <c r="B4" s="1" t="s">
        <v>1637</v>
      </c>
      <c r="C4" s="1">
        <v>18.649999999999999</v>
      </c>
      <c r="D4" s="1" t="s">
        <v>1634</v>
      </c>
      <c r="E4" s="1">
        <v>42.07</v>
      </c>
    </row>
    <row r="5" spans="1:5" ht="54" customHeight="1">
      <c r="A5" s="5">
        <v>43199</v>
      </c>
      <c r="B5" s="1" t="s">
        <v>1636</v>
      </c>
      <c r="C5" s="1">
        <v>31.61</v>
      </c>
      <c r="D5" s="1" t="s">
        <v>1638</v>
      </c>
      <c r="E5" s="1">
        <v>35.67</v>
      </c>
    </row>
    <row r="6" spans="1:5" ht="54" customHeight="1">
      <c r="A6" s="5">
        <v>43205</v>
      </c>
      <c r="B6" s="1" t="s">
        <v>1639</v>
      </c>
      <c r="C6" s="1" t="s">
        <v>1640</v>
      </c>
      <c r="D6" s="1" t="s">
        <v>1641</v>
      </c>
      <c r="E6" s="1" t="s">
        <v>1642</v>
      </c>
    </row>
    <row r="7" spans="1:5" ht="54" customHeight="1">
      <c r="A7" s="5">
        <v>43205</v>
      </c>
      <c r="B7" s="1" t="s">
        <v>1643</v>
      </c>
      <c r="C7" s="1" t="s">
        <v>1642</v>
      </c>
      <c r="D7" s="1" t="s">
        <v>1644</v>
      </c>
      <c r="E7" s="1" t="s">
        <v>1642</v>
      </c>
    </row>
    <row r="8" spans="1:5" ht="54" customHeight="1">
      <c r="A8" s="5">
        <v>43218</v>
      </c>
      <c r="B8" s="1" t="s">
        <v>1645</v>
      </c>
      <c r="C8" s="1">
        <v>193.29</v>
      </c>
      <c r="D8" s="1" t="s">
        <v>1646</v>
      </c>
      <c r="E8" s="1">
        <v>162.93</v>
      </c>
    </row>
    <row r="9" spans="1:5" ht="54" customHeight="1">
      <c r="A9" s="5">
        <v>43218</v>
      </c>
      <c r="B9" s="1" t="s">
        <v>1647</v>
      </c>
      <c r="C9" s="1">
        <v>142.34</v>
      </c>
      <c r="D9" s="1" t="s">
        <v>1648</v>
      </c>
      <c r="E9" s="1">
        <v>149.44</v>
      </c>
    </row>
    <row r="10" spans="1:5" ht="54" customHeight="1">
      <c r="A10" s="5">
        <v>43218</v>
      </c>
      <c r="B10" s="1" t="s">
        <v>1649</v>
      </c>
      <c r="C10" s="1">
        <v>648</v>
      </c>
    </row>
    <row r="11" spans="1:5" ht="54" customHeight="1">
      <c r="A11" s="5">
        <v>43221</v>
      </c>
      <c r="B11" s="1" t="s">
        <v>1650</v>
      </c>
      <c r="C11" s="1">
        <v>500</v>
      </c>
    </row>
    <row r="12" spans="1:5" ht="54" customHeight="1">
      <c r="A12" s="5">
        <v>43221</v>
      </c>
      <c r="B12" s="1" t="s">
        <v>1651</v>
      </c>
      <c r="C12" s="1">
        <v>76</v>
      </c>
    </row>
    <row r="13" spans="1:5" ht="54" customHeight="1">
      <c r="A13" s="5">
        <v>43221</v>
      </c>
      <c r="B13" s="1" t="s">
        <v>1652</v>
      </c>
      <c r="C13" s="1">
        <v>76</v>
      </c>
    </row>
    <row r="14" spans="1:5" ht="54" customHeight="1">
      <c r="A14" s="5">
        <v>43221</v>
      </c>
      <c r="B14" s="1" t="s">
        <v>1653</v>
      </c>
      <c r="C14" s="1">
        <v>76</v>
      </c>
    </row>
    <row r="15" spans="1:5" ht="54" customHeight="1">
      <c r="A15" s="5">
        <v>43221</v>
      </c>
      <c r="B15" s="1" t="s">
        <v>1654</v>
      </c>
      <c r="C15" s="1">
        <v>76</v>
      </c>
    </row>
    <row r="16" spans="1:5" ht="54" customHeight="1">
      <c r="A16" s="5">
        <v>43221</v>
      </c>
      <c r="B16" s="1" t="s">
        <v>1599</v>
      </c>
      <c r="C16" s="1">
        <v>76</v>
      </c>
    </row>
    <row r="17" spans="1:3" ht="54" customHeight="1">
      <c r="A17" s="5">
        <v>43221</v>
      </c>
      <c r="B17" s="1" t="s">
        <v>1655</v>
      </c>
      <c r="C17" s="1">
        <v>50</v>
      </c>
    </row>
    <row r="18" spans="1:3" ht="54" customHeight="1">
      <c r="A18" s="5">
        <v>43221</v>
      </c>
      <c r="B18" s="1" t="s">
        <v>1656</v>
      </c>
      <c r="C18" s="1">
        <v>76</v>
      </c>
    </row>
    <row r="19" spans="1:3" ht="54" customHeight="1">
      <c r="A19" s="5">
        <v>43221</v>
      </c>
      <c r="B19" s="1" t="s">
        <v>1657</v>
      </c>
      <c r="C19" s="1">
        <v>76</v>
      </c>
    </row>
    <row r="20" spans="1:3" ht="54" customHeight="1">
      <c r="A20" s="5">
        <v>43221</v>
      </c>
      <c r="B20" s="1" t="s">
        <v>1658</v>
      </c>
      <c r="C20" s="1">
        <v>50</v>
      </c>
    </row>
    <row r="21" spans="1:3" ht="54" customHeight="1">
      <c r="A21" s="5">
        <v>43221</v>
      </c>
      <c r="B21" s="1">
        <v>8354345</v>
      </c>
      <c r="C21" s="1">
        <v>76</v>
      </c>
    </row>
    <row r="22" spans="1:3" ht="54" customHeight="1">
      <c r="A22" s="5">
        <v>43221</v>
      </c>
      <c r="B22" s="1" t="s">
        <v>1659</v>
      </c>
      <c r="C22" s="1">
        <v>50</v>
      </c>
    </row>
    <row r="23" spans="1:3" ht="54" customHeight="1">
      <c r="A23" s="5">
        <v>43221</v>
      </c>
      <c r="B23" s="1" t="s">
        <v>1660</v>
      </c>
      <c r="C23" s="1">
        <v>76</v>
      </c>
    </row>
    <row r="24" spans="1:3" ht="54" customHeight="1">
      <c r="A24" s="5">
        <v>43221</v>
      </c>
      <c r="B24" s="1" t="s">
        <v>1597</v>
      </c>
      <c r="C24" s="1">
        <v>50</v>
      </c>
    </row>
    <row r="25" spans="1:3" ht="54" customHeight="1">
      <c r="A25" s="5">
        <v>43221</v>
      </c>
      <c r="B25" s="1" t="s">
        <v>1661</v>
      </c>
      <c r="C25" s="1">
        <v>76</v>
      </c>
    </row>
    <row r="26" spans="1:3" ht="54" customHeight="1">
      <c r="A26" s="5">
        <v>43221</v>
      </c>
      <c r="B26" s="1" t="s">
        <v>1662</v>
      </c>
      <c r="C26" s="1">
        <v>76</v>
      </c>
    </row>
    <row r="27" spans="1:3" ht="54" customHeight="1">
      <c r="A27" s="5">
        <v>43221</v>
      </c>
      <c r="B27" s="1" t="s">
        <v>1663</v>
      </c>
      <c r="C27" s="1">
        <v>76</v>
      </c>
    </row>
    <row r="28" spans="1:3" ht="54" customHeight="1">
      <c r="A28" s="5">
        <v>43221</v>
      </c>
      <c r="B28" s="1" t="s">
        <v>1664</v>
      </c>
      <c r="C28" s="1">
        <v>76</v>
      </c>
    </row>
    <row r="29" spans="1:3" ht="54" customHeight="1">
      <c r="A29" s="5">
        <v>43221</v>
      </c>
      <c r="B29" s="1" t="s">
        <v>1665</v>
      </c>
      <c r="C29" s="1">
        <v>76</v>
      </c>
    </row>
    <row r="30" spans="1:3" ht="54" customHeight="1">
      <c r="A30" s="5">
        <v>43221</v>
      </c>
      <c r="B30" s="1" t="s">
        <v>1666</v>
      </c>
      <c r="C30" s="1">
        <v>50</v>
      </c>
    </row>
    <row r="31" spans="1:3" ht="54" customHeight="1">
      <c r="A31" s="5">
        <v>43221</v>
      </c>
      <c r="B31" s="1" t="s">
        <v>1667</v>
      </c>
      <c r="C31" s="1">
        <v>1000</v>
      </c>
    </row>
    <row r="32" spans="1:3" ht="54" customHeight="1">
      <c r="A32" s="5">
        <v>43221</v>
      </c>
      <c r="B32" s="1" t="s">
        <v>1668</v>
      </c>
      <c r="C32" s="1">
        <v>50</v>
      </c>
    </row>
    <row r="33" spans="1:3" ht="54" customHeight="1">
      <c r="A33" s="5">
        <v>43221</v>
      </c>
      <c r="B33" s="1" t="s">
        <v>1669</v>
      </c>
      <c r="C33" s="1">
        <v>76</v>
      </c>
    </row>
    <row r="34" spans="1:3" ht="54" customHeight="1">
      <c r="A34" s="5">
        <v>43221</v>
      </c>
      <c r="B34" s="1" t="s">
        <v>1634</v>
      </c>
      <c r="C34" s="1">
        <v>76</v>
      </c>
    </row>
    <row r="35" spans="1:3" ht="54" customHeight="1">
      <c r="A35" s="5">
        <v>43221</v>
      </c>
      <c r="B35" s="1" t="s">
        <v>1670</v>
      </c>
      <c r="C35" s="1">
        <v>76</v>
      </c>
    </row>
    <row r="36" spans="1:3" ht="54" customHeight="1">
      <c r="A36" s="5">
        <v>43221</v>
      </c>
      <c r="B36" s="1" t="s">
        <v>1648</v>
      </c>
      <c r="C36" s="1">
        <v>76</v>
      </c>
    </row>
    <row r="37" spans="1:3" ht="54" customHeight="1">
      <c r="A37" s="5">
        <v>43221</v>
      </c>
      <c r="B37" s="1" t="s">
        <v>1671</v>
      </c>
      <c r="C37" s="1">
        <v>76</v>
      </c>
    </row>
    <row r="38" spans="1:3" ht="54" customHeight="1">
      <c r="A38" s="5">
        <v>43221</v>
      </c>
      <c r="B38" s="1" t="s">
        <v>1672</v>
      </c>
      <c r="C38" s="1">
        <v>76</v>
      </c>
    </row>
    <row r="39" spans="1:3" ht="54" customHeight="1">
      <c r="A39" s="5">
        <v>43221</v>
      </c>
      <c r="B39" s="1" t="s">
        <v>1673</v>
      </c>
      <c r="C39" s="1">
        <v>76</v>
      </c>
    </row>
    <row r="40" spans="1:3" ht="54" customHeight="1">
      <c r="A40" s="5">
        <v>43221</v>
      </c>
      <c r="B40" s="1" t="s">
        <v>1674</v>
      </c>
      <c r="C40" s="1">
        <v>76</v>
      </c>
    </row>
    <row r="41" spans="1:3" ht="54" customHeight="1">
      <c r="A41" s="5">
        <v>43221</v>
      </c>
      <c r="B41" s="1" t="s">
        <v>1639</v>
      </c>
      <c r="C41" s="1">
        <v>500</v>
      </c>
    </row>
    <row r="42" spans="1:3" ht="54" customHeight="1">
      <c r="A42" s="5">
        <v>43222</v>
      </c>
      <c r="B42" s="1" t="s">
        <v>1618</v>
      </c>
      <c r="C42" s="1">
        <v>76</v>
      </c>
    </row>
    <row r="43" spans="1:3" ht="54" customHeight="1">
      <c r="A43" s="5">
        <v>43222</v>
      </c>
      <c r="B43" s="1" t="s">
        <v>1675</v>
      </c>
      <c r="C43" s="1">
        <v>76</v>
      </c>
    </row>
    <row r="44" spans="1:3" ht="54" customHeight="1">
      <c r="A44" s="5">
        <v>43222</v>
      </c>
      <c r="B44" s="1" t="s">
        <v>1676</v>
      </c>
      <c r="C44" s="1">
        <v>76</v>
      </c>
    </row>
    <row r="45" spans="1:3" ht="54" customHeight="1">
      <c r="A45" s="5">
        <v>43222</v>
      </c>
      <c r="B45" s="1" t="s">
        <v>1593</v>
      </c>
      <c r="C45" s="1">
        <v>76</v>
      </c>
    </row>
    <row r="46" spans="1:3" ht="54" customHeight="1">
      <c r="A46" s="5">
        <v>43222</v>
      </c>
      <c r="B46" s="1" t="s">
        <v>1677</v>
      </c>
      <c r="C46" s="1">
        <v>76</v>
      </c>
    </row>
    <row r="47" spans="1:3" ht="54" customHeight="1">
      <c r="A47" s="5">
        <v>43222</v>
      </c>
      <c r="B47" s="1" t="s">
        <v>1678</v>
      </c>
      <c r="C47" s="1">
        <v>76</v>
      </c>
    </row>
    <row r="48" spans="1:3" ht="54" customHeight="1">
      <c r="A48" s="5">
        <v>43222</v>
      </c>
      <c r="B48" s="1" t="s">
        <v>1621</v>
      </c>
      <c r="C48" s="1">
        <v>76</v>
      </c>
    </row>
    <row r="49" spans="1:5" ht="54" customHeight="1">
      <c r="A49" s="5">
        <v>43223</v>
      </c>
      <c r="B49" s="1" t="s">
        <v>1679</v>
      </c>
      <c r="C49" s="1">
        <v>76</v>
      </c>
    </row>
    <row r="50" spans="1:5" ht="54" customHeight="1">
      <c r="A50" s="5">
        <v>43223</v>
      </c>
      <c r="B50" s="1" t="s">
        <v>1680</v>
      </c>
      <c r="C50" s="1">
        <v>76</v>
      </c>
    </row>
    <row r="51" spans="1:5" ht="54" customHeight="1">
      <c r="A51" s="5">
        <v>43223</v>
      </c>
      <c r="B51" s="1" t="s">
        <v>1645</v>
      </c>
      <c r="C51" s="1">
        <v>50</v>
      </c>
    </row>
    <row r="52" spans="1:5" ht="54" customHeight="1">
      <c r="A52" s="5">
        <v>43223</v>
      </c>
      <c r="B52" s="1" t="s">
        <v>1681</v>
      </c>
      <c r="C52" s="1">
        <v>76</v>
      </c>
    </row>
    <row r="53" spans="1:5" ht="54" customHeight="1">
      <c r="A53" s="5">
        <v>43223</v>
      </c>
      <c r="B53" s="1" t="s">
        <v>1682</v>
      </c>
      <c r="C53" s="1">
        <v>76</v>
      </c>
    </row>
    <row r="54" spans="1:5" ht="54" customHeight="1">
      <c r="A54" s="5">
        <v>43223</v>
      </c>
      <c r="B54" s="1" t="s">
        <v>1606</v>
      </c>
      <c r="C54" s="1">
        <v>76</v>
      </c>
    </row>
    <row r="55" spans="1:5" ht="54" customHeight="1">
      <c r="A55" s="5">
        <v>43227</v>
      </c>
      <c r="B55" s="1" t="s">
        <v>1683</v>
      </c>
      <c r="C55" s="1">
        <v>100.25</v>
      </c>
      <c r="D55" s="1" t="s">
        <v>1648</v>
      </c>
      <c r="E55" s="1">
        <v>70.25</v>
      </c>
    </row>
    <row r="56" spans="1:5" ht="54" customHeight="1">
      <c r="A56" s="5">
        <v>43227</v>
      </c>
      <c r="B56" s="1" t="s">
        <v>1621</v>
      </c>
      <c r="C56" s="1">
        <v>154.11000000000001</v>
      </c>
      <c r="D56" s="1" t="s">
        <v>1684</v>
      </c>
      <c r="E56" s="1">
        <v>139.01</v>
      </c>
    </row>
    <row r="57" spans="1:5" ht="54" customHeight="1">
      <c r="A57" s="5">
        <v>43227</v>
      </c>
      <c r="B57" s="1" t="s">
        <v>1685</v>
      </c>
      <c r="C57" s="1">
        <v>69.27</v>
      </c>
      <c r="D57" s="1" t="s">
        <v>1686</v>
      </c>
      <c r="E57" s="1">
        <v>115.11</v>
      </c>
    </row>
    <row r="58" spans="1:5" ht="54" customHeight="1">
      <c r="A58" s="5">
        <v>43238</v>
      </c>
      <c r="B58" s="1" t="s">
        <v>1687</v>
      </c>
    </row>
    <row r="59" spans="1:5" ht="54" customHeight="1">
      <c r="A59" s="5">
        <v>43238</v>
      </c>
      <c r="B59" s="1" t="s">
        <v>1688</v>
      </c>
      <c r="C59" s="1">
        <v>57.81</v>
      </c>
      <c r="D59" s="1" t="s">
        <v>1685</v>
      </c>
      <c r="E59" s="1">
        <v>142.19</v>
      </c>
    </row>
    <row r="60" spans="1:5" ht="54" customHeight="1">
      <c r="A60" s="5">
        <v>43249</v>
      </c>
      <c r="B60" s="1" t="s">
        <v>1689</v>
      </c>
    </row>
    <row r="61" spans="1:5" ht="54" customHeight="1">
      <c r="A61" s="5">
        <v>43301</v>
      </c>
      <c r="B61" s="187" t="s">
        <v>2071</v>
      </c>
      <c r="C61" s="1">
        <v>115.22</v>
      </c>
      <c r="D61" s="187" t="s">
        <v>2072</v>
      </c>
      <c r="E61" s="1">
        <v>142.68</v>
      </c>
    </row>
    <row r="62" spans="1:5" ht="54" customHeight="1">
      <c r="A62" s="5">
        <v>43301</v>
      </c>
      <c r="B62" s="187" t="s">
        <v>2073</v>
      </c>
      <c r="C62" s="1">
        <v>198.93</v>
      </c>
      <c r="D62" s="187" t="s">
        <v>2074</v>
      </c>
      <c r="E62" s="1">
        <v>191.17</v>
      </c>
    </row>
    <row r="63" spans="1:5" ht="54" customHeight="1">
      <c r="A63" s="5">
        <v>43379</v>
      </c>
      <c r="B63" s="187" t="s">
        <v>2795</v>
      </c>
      <c r="C63" s="187">
        <v>190.13</v>
      </c>
      <c r="D63" s="187" t="s">
        <v>2796</v>
      </c>
      <c r="E63" s="1">
        <v>134.63999999999999</v>
      </c>
    </row>
    <row r="64" spans="1:5" ht="54" customHeight="1">
      <c r="A64" s="5">
        <v>43379</v>
      </c>
      <c r="B64" s="187" t="s">
        <v>2797</v>
      </c>
      <c r="C64" s="187">
        <v>192.11</v>
      </c>
      <c r="D64" s="187" t="s">
        <v>2798</v>
      </c>
      <c r="E64" s="1">
        <v>131.12</v>
      </c>
    </row>
    <row r="65" spans="1:5" ht="54" customHeight="1">
      <c r="A65" s="5">
        <v>43388</v>
      </c>
      <c r="B65" s="187" t="s">
        <v>3007</v>
      </c>
      <c r="C65" s="187">
        <v>196.34</v>
      </c>
      <c r="D65" s="187" t="s">
        <v>3008</v>
      </c>
      <c r="E65" s="1">
        <v>166.2</v>
      </c>
    </row>
    <row r="66" spans="1:5" ht="54" customHeight="1">
      <c r="A66" s="5">
        <v>43388</v>
      </c>
      <c r="B66" s="187" t="s">
        <v>3009</v>
      </c>
      <c r="C66" s="187">
        <v>173.11</v>
      </c>
      <c r="D66" s="187" t="s">
        <v>3010</v>
      </c>
      <c r="E66" s="1">
        <v>112.35</v>
      </c>
    </row>
    <row r="67" spans="1:5" ht="54" customHeight="1">
      <c r="A67" s="5">
        <v>43392</v>
      </c>
      <c r="B67" s="187" t="s">
        <v>3007</v>
      </c>
      <c r="C67" s="187">
        <v>197.28</v>
      </c>
      <c r="D67" s="187" t="s">
        <v>3084</v>
      </c>
      <c r="E67" s="1">
        <v>197.11</v>
      </c>
    </row>
    <row r="68" spans="1:5" ht="54" customHeight="1">
      <c r="A68" s="5">
        <v>43392</v>
      </c>
      <c r="B68" s="187" t="s">
        <v>3085</v>
      </c>
      <c r="C68" s="187">
        <v>138.13</v>
      </c>
      <c r="D68" s="1" t="s">
        <v>3086</v>
      </c>
      <c r="E68" s="1">
        <v>115.48</v>
      </c>
    </row>
    <row r="69" spans="1:5" ht="54" customHeight="1">
      <c r="A69" s="5">
        <v>43405</v>
      </c>
      <c r="B69" s="187" t="s">
        <v>3202</v>
      </c>
      <c r="C69" s="1">
        <v>50</v>
      </c>
    </row>
    <row r="70" spans="1:5" ht="54" customHeight="1">
      <c r="A70" s="5">
        <v>43411</v>
      </c>
      <c r="B70" s="187" t="s">
        <v>3215</v>
      </c>
      <c r="C70" s="1">
        <v>50</v>
      </c>
    </row>
    <row r="71" spans="1:5" ht="54" customHeight="1">
      <c r="A71" s="5">
        <v>43420</v>
      </c>
      <c r="B71" s="1" t="s">
        <v>3327</v>
      </c>
      <c r="C71" s="187">
        <v>199.71</v>
      </c>
      <c r="D71" s="187" t="s">
        <v>3328</v>
      </c>
      <c r="E71" s="1">
        <v>122.45</v>
      </c>
    </row>
    <row r="72" spans="1:5" ht="54" customHeight="1">
      <c r="A72" s="5">
        <v>43420</v>
      </c>
      <c r="B72" s="187" t="s">
        <v>3329</v>
      </c>
      <c r="C72" s="187">
        <v>127.64</v>
      </c>
      <c r="D72" s="187" t="s">
        <v>3330</v>
      </c>
      <c r="E72" s="1">
        <v>198.2</v>
      </c>
    </row>
    <row r="73" spans="1:5" ht="54" customHeight="1">
      <c r="A73" s="5">
        <v>43423</v>
      </c>
      <c r="B73" s="187" t="s">
        <v>3338</v>
      </c>
      <c r="C73" s="1">
        <v>50</v>
      </c>
    </row>
    <row r="74" spans="1:5" ht="54" customHeight="1">
      <c r="A74" s="5">
        <v>43427</v>
      </c>
      <c r="B74" s="5" t="s">
        <v>1610</v>
      </c>
      <c r="C74" s="187">
        <v>103.64</v>
      </c>
      <c r="D74" s="5" t="s">
        <v>3347</v>
      </c>
      <c r="E74" s="187">
        <v>196.29</v>
      </c>
    </row>
    <row r="75" spans="1:5" ht="54" customHeight="1">
      <c r="A75" s="5">
        <v>43427</v>
      </c>
      <c r="B75" s="5" t="s">
        <v>1604</v>
      </c>
      <c r="C75" s="187">
        <v>156.79</v>
      </c>
      <c r="D75" s="5" t="s">
        <v>3348</v>
      </c>
      <c r="E75" s="187">
        <v>191.28</v>
      </c>
    </row>
    <row r="76" spans="1:5" ht="54" customHeight="1">
      <c r="D76" s="401"/>
    </row>
  </sheetData>
  <phoneticPr fontId="43" type="noConversion"/>
  <hyperlinks>
    <hyperlink ref="B15" r:id="rId1" xr:uid="{00000000-0004-0000-1200-000000000000}"/>
    <hyperlink ref="B20" r:id="rId2" xr:uid="{00000000-0004-0000-1200-000001000000}"/>
  </hyperlinks>
  <pageMargins left="0.69930555555555596" right="0.69930555555555596" top="0.75" bottom="0.75" header="0.3" footer="0.3"/>
  <pageSetup paperSize="9" orientation="portrait" horizontalDpi="180" verticalDpi="180"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rgb="FFFF0000"/>
  </sheetPr>
  <dimension ref="A1:G504"/>
  <sheetViews>
    <sheetView topLeftCell="A489" workbookViewId="0">
      <selection activeCell="E498" sqref="E498"/>
    </sheetView>
  </sheetViews>
  <sheetFormatPr defaultColWidth="9" defaultRowHeight="35.25"/>
  <cols>
    <col min="1" max="1" width="22.625" style="1" bestFit="1" customWidth="1"/>
    <col min="2" max="2" width="42.375" style="1" customWidth="1"/>
    <col min="3" max="3" width="27.25" style="1" customWidth="1"/>
    <col min="4" max="4" width="25.75" style="1" customWidth="1"/>
    <col min="5" max="5" width="17.125" style="1" customWidth="1"/>
    <col min="6" max="6" width="21.875" style="1" customWidth="1"/>
    <col min="7" max="7" width="26.25" style="1" customWidth="1"/>
    <col min="8" max="16384" width="9" style="1"/>
  </cols>
  <sheetData>
    <row r="1" spans="1:7">
      <c r="A1" s="2" t="s">
        <v>1585</v>
      </c>
      <c r="B1" s="2" t="s">
        <v>1690</v>
      </c>
      <c r="C1" s="2" t="s">
        <v>1691</v>
      </c>
      <c r="D1" s="2" t="s">
        <v>1084</v>
      </c>
      <c r="E1" s="2" t="s">
        <v>1692</v>
      </c>
      <c r="F1" s="2" t="s">
        <v>1693</v>
      </c>
      <c r="G1" s="3"/>
    </row>
    <row r="2" spans="1:7">
      <c r="A2" s="4">
        <v>43200</v>
      </c>
      <c r="B2" s="4" t="s">
        <v>1694</v>
      </c>
      <c r="C2" s="3" t="s">
        <v>1695</v>
      </c>
      <c r="D2" s="3" t="s">
        <v>122</v>
      </c>
      <c r="E2" s="3"/>
      <c r="F2" s="3"/>
      <c r="G2" s="3"/>
    </row>
    <row r="3" spans="1:7">
      <c r="A3" s="4">
        <v>43200</v>
      </c>
      <c r="B3" s="4" t="s">
        <v>1694</v>
      </c>
      <c r="C3" s="3" t="s">
        <v>1695</v>
      </c>
      <c r="D3" s="3" t="s">
        <v>35</v>
      </c>
      <c r="E3" s="3"/>
      <c r="F3" s="3"/>
      <c r="G3" s="3"/>
    </row>
    <row r="4" spans="1:7">
      <c r="A4" s="4">
        <v>43200</v>
      </c>
      <c r="B4" s="4" t="s">
        <v>1694</v>
      </c>
      <c r="C4" s="3" t="s">
        <v>1695</v>
      </c>
      <c r="D4" s="3" t="s">
        <v>36</v>
      </c>
      <c r="E4" s="3"/>
      <c r="F4" s="3"/>
      <c r="G4" s="3"/>
    </row>
    <row r="5" spans="1:7">
      <c r="A5" s="4">
        <v>43200</v>
      </c>
      <c r="B5" s="4" t="s">
        <v>1694</v>
      </c>
      <c r="C5" s="3" t="s">
        <v>1695</v>
      </c>
      <c r="D5" s="3" t="s">
        <v>35</v>
      </c>
      <c r="E5" s="3"/>
      <c r="F5" s="3"/>
      <c r="G5" s="3"/>
    </row>
    <row r="6" spans="1:7">
      <c r="A6" s="4">
        <v>43200</v>
      </c>
      <c r="B6" s="4" t="s">
        <v>1694</v>
      </c>
      <c r="C6" s="3" t="s">
        <v>1695</v>
      </c>
      <c r="D6" s="3" t="s">
        <v>36</v>
      </c>
      <c r="E6" s="3"/>
      <c r="F6" s="3"/>
      <c r="G6" s="3"/>
    </row>
    <row r="7" spans="1:7">
      <c r="A7" s="4">
        <v>43200</v>
      </c>
      <c r="B7" s="4" t="s">
        <v>1696</v>
      </c>
      <c r="C7" s="3" t="s">
        <v>1697</v>
      </c>
      <c r="D7" s="3" t="s">
        <v>73</v>
      </c>
      <c r="E7" s="3"/>
      <c r="F7" s="3"/>
      <c r="G7" s="3"/>
    </row>
    <row r="8" spans="1:7">
      <c r="A8" s="4">
        <v>43200</v>
      </c>
      <c r="B8" s="4" t="s">
        <v>1696</v>
      </c>
      <c r="C8" s="3" t="s">
        <v>1697</v>
      </c>
      <c r="D8" s="3" t="s">
        <v>107</v>
      </c>
      <c r="E8" s="3"/>
      <c r="F8" s="3"/>
      <c r="G8" s="3"/>
    </row>
    <row r="9" spans="1:7">
      <c r="A9" s="4">
        <v>43200</v>
      </c>
      <c r="B9" s="4" t="s">
        <v>1696</v>
      </c>
      <c r="C9" s="3" t="s">
        <v>1697</v>
      </c>
      <c r="D9" s="3" t="s">
        <v>1698</v>
      </c>
      <c r="E9" s="3"/>
      <c r="F9" s="3"/>
      <c r="G9" s="3"/>
    </row>
    <row r="10" spans="1:7">
      <c r="A10" s="4">
        <v>43200</v>
      </c>
      <c r="B10" s="4" t="s">
        <v>1696</v>
      </c>
      <c r="C10" s="3" t="s">
        <v>1697</v>
      </c>
      <c r="D10" s="3" t="s">
        <v>608</v>
      </c>
      <c r="E10" s="3"/>
      <c r="F10" s="3"/>
      <c r="G10" s="3"/>
    </row>
    <row r="11" spans="1:7">
      <c r="A11" s="4">
        <v>43200</v>
      </c>
      <c r="B11" s="4" t="s">
        <v>1696</v>
      </c>
      <c r="C11" s="3" t="s">
        <v>1697</v>
      </c>
      <c r="D11" s="3" t="s">
        <v>5</v>
      </c>
      <c r="E11" s="3"/>
      <c r="F11" s="3"/>
      <c r="G11" s="3"/>
    </row>
    <row r="12" spans="1:7">
      <c r="A12" s="4">
        <v>43200</v>
      </c>
      <c r="B12" s="4" t="s">
        <v>1696</v>
      </c>
      <c r="C12" s="3" t="s">
        <v>1697</v>
      </c>
      <c r="D12" s="3" t="s">
        <v>1699</v>
      </c>
      <c r="E12" s="3"/>
      <c r="F12" s="3"/>
      <c r="G12" s="3"/>
    </row>
    <row r="13" spans="1:7">
      <c r="A13" s="4">
        <v>43202</v>
      </c>
      <c r="B13" s="3" t="s">
        <v>1700</v>
      </c>
      <c r="C13" s="3" t="s">
        <v>1697</v>
      </c>
      <c r="D13" s="3" t="s">
        <v>364</v>
      </c>
      <c r="E13" s="3">
        <v>1</v>
      </c>
      <c r="F13" s="3">
        <f>E13*950</f>
        <v>950</v>
      </c>
      <c r="G13" s="3"/>
    </row>
    <row r="14" spans="1:7">
      <c r="A14" s="4">
        <v>43202</v>
      </c>
      <c r="B14" s="3" t="s">
        <v>1700</v>
      </c>
      <c r="C14" s="3" t="s">
        <v>1697</v>
      </c>
      <c r="D14" s="3" t="s">
        <v>1533</v>
      </c>
      <c r="E14" s="3">
        <v>7</v>
      </c>
      <c r="F14" s="3">
        <f>E14*950</f>
        <v>6650</v>
      </c>
      <c r="G14" s="3"/>
    </row>
    <row r="15" spans="1:7">
      <c r="A15" s="4">
        <v>43202</v>
      </c>
      <c r="B15" s="3" t="s">
        <v>1700</v>
      </c>
      <c r="C15" s="3" t="s">
        <v>1697</v>
      </c>
      <c r="D15" s="3" t="s">
        <v>1701</v>
      </c>
      <c r="E15" s="3">
        <v>8</v>
      </c>
      <c r="F15" s="3">
        <f t="shared" ref="F15:F18" si="0">E15*950</f>
        <v>7600</v>
      </c>
      <c r="G15" s="3"/>
    </row>
    <row r="16" spans="1:7">
      <c r="A16" s="4">
        <v>43202</v>
      </c>
      <c r="B16" s="3" t="s">
        <v>1700</v>
      </c>
      <c r="C16" s="3" t="s">
        <v>1697</v>
      </c>
      <c r="D16" s="3" t="s">
        <v>470</v>
      </c>
      <c r="E16" s="3">
        <v>15</v>
      </c>
      <c r="F16" s="3">
        <f t="shared" si="0"/>
        <v>14250</v>
      </c>
      <c r="G16" s="3"/>
    </row>
    <row r="17" spans="1:7">
      <c r="A17" s="4">
        <v>43202</v>
      </c>
      <c r="B17" s="3" t="s">
        <v>1700</v>
      </c>
      <c r="C17" s="3" t="s">
        <v>1697</v>
      </c>
      <c r="D17" s="3" t="s">
        <v>37</v>
      </c>
      <c r="E17" s="3">
        <v>18</v>
      </c>
      <c r="F17" s="3">
        <f t="shared" si="0"/>
        <v>17100</v>
      </c>
      <c r="G17" s="3"/>
    </row>
    <row r="18" spans="1:7">
      <c r="A18" s="4">
        <v>43202</v>
      </c>
      <c r="B18" s="3" t="s">
        <v>1700</v>
      </c>
      <c r="C18" s="3" t="s">
        <v>1697</v>
      </c>
      <c r="D18" s="3" t="s">
        <v>147</v>
      </c>
      <c r="E18" s="3">
        <v>25</v>
      </c>
      <c r="F18" s="3">
        <f t="shared" si="0"/>
        <v>23750</v>
      </c>
      <c r="G18" s="3"/>
    </row>
    <row r="19" spans="1:7">
      <c r="A19" s="4">
        <v>43202</v>
      </c>
      <c r="B19" s="3" t="s">
        <v>1588</v>
      </c>
      <c r="C19" s="3" t="s">
        <v>1702</v>
      </c>
      <c r="D19" s="3" t="s">
        <v>1703</v>
      </c>
      <c r="E19" s="3">
        <v>1</v>
      </c>
      <c r="F19" s="3">
        <v>0</v>
      </c>
      <c r="G19" s="3"/>
    </row>
    <row r="20" spans="1:7">
      <c r="A20" s="4">
        <v>43202</v>
      </c>
      <c r="B20" s="3" t="s">
        <v>1588</v>
      </c>
      <c r="C20" s="3" t="s">
        <v>1702</v>
      </c>
      <c r="D20" s="3" t="s">
        <v>1704</v>
      </c>
      <c r="E20" s="3">
        <v>3</v>
      </c>
      <c r="F20" s="3"/>
      <c r="G20" s="3"/>
    </row>
    <row r="21" spans="1:7">
      <c r="A21" s="4">
        <v>43202</v>
      </c>
      <c r="B21" s="3" t="s">
        <v>1588</v>
      </c>
      <c r="C21" s="3" t="s">
        <v>1705</v>
      </c>
      <c r="D21" s="3" t="s">
        <v>1706</v>
      </c>
      <c r="E21" s="3" t="s">
        <v>1707</v>
      </c>
      <c r="F21" s="3"/>
      <c r="G21" s="3"/>
    </row>
    <row r="22" spans="1:7">
      <c r="A22" s="4">
        <v>43202</v>
      </c>
      <c r="B22" s="3" t="s">
        <v>1588</v>
      </c>
      <c r="C22" s="3" t="s">
        <v>1705</v>
      </c>
      <c r="D22" s="3" t="s">
        <v>1708</v>
      </c>
      <c r="E22" s="3" t="s">
        <v>1709</v>
      </c>
      <c r="F22" s="3"/>
      <c r="G22" s="3"/>
    </row>
    <row r="23" spans="1:7">
      <c r="A23" s="4">
        <v>43202</v>
      </c>
      <c r="B23" s="3" t="s">
        <v>1588</v>
      </c>
      <c r="C23" s="3" t="s">
        <v>1705</v>
      </c>
      <c r="D23" s="3" t="s">
        <v>71</v>
      </c>
      <c r="E23" s="3" t="s">
        <v>1710</v>
      </c>
      <c r="F23" s="3"/>
      <c r="G23" s="3"/>
    </row>
    <row r="24" spans="1:7">
      <c r="A24" s="4">
        <v>43202</v>
      </c>
      <c r="B24" s="3" t="s">
        <v>1588</v>
      </c>
      <c r="C24" s="3" t="s">
        <v>1711</v>
      </c>
      <c r="D24" s="3" t="s">
        <v>1706</v>
      </c>
      <c r="E24" s="3">
        <v>1</v>
      </c>
      <c r="F24" s="3">
        <f t="shared" ref="F24:F51" si="1">E24*950</f>
        <v>950</v>
      </c>
      <c r="G24" s="3"/>
    </row>
    <row r="25" spans="1:7">
      <c r="A25" s="4">
        <v>43202</v>
      </c>
      <c r="B25" s="3" t="s">
        <v>1588</v>
      </c>
      <c r="C25" s="3" t="s">
        <v>1711</v>
      </c>
      <c r="D25" s="3" t="s">
        <v>1706</v>
      </c>
      <c r="E25" s="3">
        <v>3</v>
      </c>
      <c r="F25" s="3">
        <f t="shared" si="1"/>
        <v>2850</v>
      </c>
      <c r="G25" s="3"/>
    </row>
    <row r="26" spans="1:7">
      <c r="A26" s="4">
        <v>43202</v>
      </c>
      <c r="B26" s="3" t="s">
        <v>1588</v>
      </c>
      <c r="C26" s="3" t="s">
        <v>1711</v>
      </c>
      <c r="D26" s="3" t="s">
        <v>1712</v>
      </c>
      <c r="E26" s="3">
        <v>8</v>
      </c>
      <c r="F26" s="3">
        <f t="shared" si="1"/>
        <v>7600</v>
      </c>
      <c r="G26" s="3"/>
    </row>
    <row r="27" spans="1:7">
      <c r="A27" s="4">
        <v>43202</v>
      </c>
      <c r="B27" s="3" t="s">
        <v>1588</v>
      </c>
      <c r="C27" s="3" t="s">
        <v>1711</v>
      </c>
      <c r="D27" s="3" t="s">
        <v>1712</v>
      </c>
      <c r="E27" s="3">
        <v>12</v>
      </c>
      <c r="F27" s="3">
        <f t="shared" si="1"/>
        <v>11400</v>
      </c>
      <c r="G27" s="3"/>
    </row>
    <row r="28" spans="1:7">
      <c r="A28" s="4">
        <v>43202</v>
      </c>
      <c r="B28" s="3" t="s">
        <v>1588</v>
      </c>
      <c r="C28" s="3" t="s">
        <v>1711</v>
      </c>
      <c r="D28" s="3" t="s">
        <v>159</v>
      </c>
      <c r="E28" s="3">
        <v>13</v>
      </c>
      <c r="F28" s="3">
        <f t="shared" si="1"/>
        <v>12350</v>
      </c>
      <c r="G28" s="3"/>
    </row>
    <row r="29" spans="1:7">
      <c r="A29" s="4">
        <v>43202</v>
      </c>
      <c r="B29" s="3" t="s">
        <v>1588</v>
      </c>
      <c r="C29" s="3" t="s">
        <v>1711</v>
      </c>
      <c r="D29" s="3" t="s">
        <v>803</v>
      </c>
      <c r="E29" s="3">
        <v>20</v>
      </c>
      <c r="F29" s="3">
        <f t="shared" si="1"/>
        <v>19000</v>
      </c>
      <c r="G29" s="3"/>
    </row>
    <row r="30" spans="1:7">
      <c r="A30" s="4">
        <v>43202</v>
      </c>
      <c r="B30" s="3" t="s">
        <v>1588</v>
      </c>
      <c r="C30" s="3" t="s">
        <v>1711</v>
      </c>
      <c r="D30" s="3" t="s">
        <v>803</v>
      </c>
      <c r="E30" s="3">
        <v>20</v>
      </c>
      <c r="F30" s="3">
        <f t="shared" si="1"/>
        <v>19000</v>
      </c>
      <c r="G30" s="3"/>
    </row>
    <row r="31" spans="1:7">
      <c r="A31" s="4">
        <v>43202</v>
      </c>
      <c r="B31" s="3" t="s">
        <v>1588</v>
      </c>
      <c r="C31" s="3" t="s">
        <v>1711</v>
      </c>
      <c r="D31" s="3" t="s">
        <v>1712</v>
      </c>
      <c r="E31" s="3">
        <v>27</v>
      </c>
      <c r="F31" s="3">
        <f t="shared" si="1"/>
        <v>25650</v>
      </c>
      <c r="G31" s="3"/>
    </row>
    <row r="32" spans="1:7">
      <c r="A32" s="4">
        <v>43203</v>
      </c>
      <c r="B32" s="3" t="s">
        <v>1713</v>
      </c>
      <c r="C32" s="3" t="s">
        <v>1711</v>
      </c>
      <c r="D32" s="3" t="s">
        <v>122</v>
      </c>
      <c r="E32" s="3">
        <v>3</v>
      </c>
      <c r="F32" s="3">
        <f t="shared" si="1"/>
        <v>2850</v>
      </c>
      <c r="G32" s="3"/>
    </row>
    <row r="33" spans="1:7">
      <c r="A33" s="4">
        <v>43203</v>
      </c>
      <c r="B33" s="3" t="s">
        <v>1713</v>
      </c>
      <c r="C33" s="3" t="s">
        <v>1711</v>
      </c>
      <c r="D33" s="3" t="s">
        <v>35</v>
      </c>
      <c r="E33" s="3">
        <v>8</v>
      </c>
      <c r="F33" s="3">
        <f t="shared" si="1"/>
        <v>7600</v>
      </c>
      <c r="G33" s="3"/>
    </row>
    <row r="34" spans="1:7">
      <c r="A34" s="4">
        <v>43203</v>
      </c>
      <c r="B34" s="3" t="s">
        <v>1713</v>
      </c>
      <c r="C34" s="3" t="s">
        <v>1711</v>
      </c>
      <c r="D34" s="3" t="s">
        <v>21</v>
      </c>
      <c r="E34" s="3">
        <v>11</v>
      </c>
      <c r="F34" s="3">
        <f t="shared" si="1"/>
        <v>10450</v>
      </c>
      <c r="G34" s="3"/>
    </row>
    <row r="35" spans="1:7">
      <c r="A35" s="4">
        <v>43203</v>
      </c>
      <c r="B35" s="3" t="s">
        <v>1713</v>
      </c>
      <c r="C35" s="3" t="s">
        <v>1711</v>
      </c>
      <c r="D35" s="3" t="s">
        <v>36</v>
      </c>
      <c r="E35" s="3">
        <v>12</v>
      </c>
      <c r="F35" s="3">
        <f t="shared" si="1"/>
        <v>11400</v>
      </c>
      <c r="G35" s="3"/>
    </row>
    <row r="36" spans="1:7">
      <c r="A36" s="4">
        <v>43203</v>
      </c>
      <c r="B36" s="3" t="s">
        <v>1713</v>
      </c>
      <c r="C36" s="3" t="s">
        <v>1714</v>
      </c>
      <c r="D36" s="3" t="s">
        <v>96</v>
      </c>
      <c r="E36" s="3">
        <v>17</v>
      </c>
      <c r="F36" s="3">
        <f t="shared" si="1"/>
        <v>16150</v>
      </c>
      <c r="G36" s="3"/>
    </row>
    <row r="37" spans="1:7">
      <c r="A37" s="4">
        <v>43203</v>
      </c>
      <c r="B37" s="3" t="s">
        <v>1713</v>
      </c>
      <c r="C37" s="3" t="s">
        <v>1714</v>
      </c>
      <c r="D37" s="3" t="s">
        <v>30</v>
      </c>
      <c r="E37" s="3">
        <v>20</v>
      </c>
      <c r="F37" s="3">
        <f t="shared" si="1"/>
        <v>19000</v>
      </c>
      <c r="G37" s="3"/>
    </row>
    <row r="38" spans="1:7">
      <c r="A38" s="4">
        <v>43203</v>
      </c>
      <c r="B38" s="3" t="s">
        <v>1713</v>
      </c>
      <c r="C38" s="3" t="s">
        <v>1714</v>
      </c>
      <c r="D38" s="3">
        <v>0</v>
      </c>
      <c r="E38" s="3">
        <v>23</v>
      </c>
      <c r="F38" s="3">
        <f t="shared" si="1"/>
        <v>21850</v>
      </c>
      <c r="G38" s="3"/>
    </row>
    <row r="39" spans="1:7">
      <c r="A39" s="4">
        <v>43203</v>
      </c>
      <c r="B39" s="3" t="s">
        <v>1715</v>
      </c>
      <c r="C39" s="3" t="s">
        <v>1714</v>
      </c>
      <c r="D39" s="3" t="s">
        <v>471</v>
      </c>
      <c r="E39" s="3">
        <v>6</v>
      </c>
      <c r="F39" s="3">
        <f t="shared" si="1"/>
        <v>5700</v>
      </c>
      <c r="G39" s="3"/>
    </row>
    <row r="40" spans="1:7">
      <c r="A40" s="4">
        <v>43203</v>
      </c>
      <c r="B40" s="3" t="s">
        <v>1715</v>
      </c>
      <c r="C40" s="3" t="s">
        <v>1714</v>
      </c>
      <c r="D40" s="3" t="s">
        <v>36</v>
      </c>
      <c r="E40" s="3">
        <v>10</v>
      </c>
      <c r="F40" s="3">
        <f t="shared" si="1"/>
        <v>9500</v>
      </c>
      <c r="G40" s="3"/>
    </row>
    <row r="41" spans="1:7">
      <c r="A41" s="4">
        <v>43203</v>
      </c>
      <c r="B41" s="3" t="s">
        <v>1715</v>
      </c>
      <c r="C41" s="3" t="s">
        <v>1714</v>
      </c>
      <c r="D41" s="3" t="s">
        <v>471</v>
      </c>
      <c r="E41" s="3">
        <v>11</v>
      </c>
      <c r="F41" s="3">
        <f t="shared" si="1"/>
        <v>10450</v>
      </c>
      <c r="G41" s="3"/>
    </row>
    <row r="42" spans="1:7">
      <c r="A42" s="4">
        <v>43203</v>
      </c>
      <c r="B42" s="3" t="s">
        <v>1715</v>
      </c>
      <c r="C42" s="3" t="s">
        <v>1714</v>
      </c>
      <c r="D42" s="3" t="s">
        <v>136</v>
      </c>
      <c r="E42" s="3">
        <v>18</v>
      </c>
      <c r="F42" s="3">
        <f t="shared" si="1"/>
        <v>17100</v>
      </c>
      <c r="G42" s="3"/>
    </row>
    <row r="43" spans="1:7">
      <c r="A43" s="4">
        <v>43203</v>
      </c>
      <c r="B43" s="3" t="s">
        <v>1715</v>
      </c>
      <c r="C43" s="3" t="s">
        <v>1714</v>
      </c>
      <c r="D43" s="3" t="s">
        <v>1716</v>
      </c>
      <c r="E43" s="3">
        <v>18</v>
      </c>
      <c r="F43" s="3">
        <f t="shared" si="1"/>
        <v>17100</v>
      </c>
      <c r="G43" s="3"/>
    </row>
    <row r="44" spans="1:7">
      <c r="A44" s="4">
        <v>43203</v>
      </c>
      <c r="B44" s="3" t="s">
        <v>1715</v>
      </c>
      <c r="C44" s="3" t="s">
        <v>1714</v>
      </c>
      <c r="D44" s="3" t="s">
        <v>107</v>
      </c>
      <c r="E44" s="3">
        <v>25</v>
      </c>
      <c r="F44" s="3">
        <f t="shared" si="1"/>
        <v>23750</v>
      </c>
      <c r="G44" s="3"/>
    </row>
    <row r="45" spans="1:7">
      <c r="A45" s="4">
        <v>43203</v>
      </c>
      <c r="B45" s="3" t="s">
        <v>1597</v>
      </c>
      <c r="C45" s="3" t="s">
        <v>1714</v>
      </c>
      <c r="D45" s="3" t="s">
        <v>1717</v>
      </c>
      <c r="E45" s="3">
        <v>6</v>
      </c>
      <c r="F45" s="3">
        <f t="shared" si="1"/>
        <v>5700</v>
      </c>
      <c r="G45" s="3"/>
    </row>
    <row r="46" spans="1:7">
      <c r="A46" s="4">
        <v>43203</v>
      </c>
      <c r="B46" s="3" t="s">
        <v>1597</v>
      </c>
      <c r="C46" s="3" t="s">
        <v>1714</v>
      </c>
      <c r="D46" s="3" t="s">
        <v>1699</v>
      </c>
      <c r="E46" s="3">
        <v>6</v>
      </c>
      <c r="F46" s="3">
        <f t="shared" si="1"/>
        <v>5700</v>
      </c>
      <c r="G46" s="3"/>
    </row>
    <row r="47" spans="1:7">
      <c r="A47" s="4">
        <v>43203</v>
      </c>
      <c r="B47" s="3" t="s">
        <v>1718</v>
      </c>
      <c r="C47" s="3" t="s">
        <v>1719</v>
      </c>
      <c r="D47" s="3" t="s">
        <v>562</v>
      </c>
      <c r="E47" s="3">
        <v>4</v>
      </c>
      <c r="F47" s="3">
        <f t="shared" si="1"/>
        <v>3800</v>
      </c>
      <c r="G47" s="3"/>
    </row>
    <row r="48" spans="1:7">
      <c r="A48" s="4">
        <v>43203</v>
      </c>
      <c r="B48" s="3" t="s">
        <v>1718</v>
      </c>
      <c r="C48" s="3" t="s">
        <v>1719</v>
      </c>
      <c r="D48" s="3" t="s">
        <v>562</v>
      </c>
      <c r="E48" s="3">
        <v>4</v>
      </c>
      <c r="F48" s="3">
        <f t="shared" si="1"/>
        <v>3800</v>
      </c>
      <c r="G48" s="3"/>
    </row>
    <row r="49" spans="1:7">
      <c r="A49" s="4">
        <v>43203</v>
      </c>
      <c r="B49" s="3" t="s">
        <v>1718</v>
      </c>
      <c r="C49" s="3" t="s">
        <v>1719</v>
      </c>
      <c r="D49" s="3" t="s">
        <v>187</v>
      </c>
      <c r="E49" s="3">
        <v>5</v>
      </c>
      <c r="F49" s="3">
        <f t="shared" si="1"/>
        <v>4750</v>
      </c>
      <c r="G49" s="3"/>
    </row>
    <row r="50" spans="1:7">
      <c r="A50" s="4">
        <v>43203</v>
      </c>
      <c r="B50" s="3" t="s">
        <v>1718</v>
      </c>
      <c r="C50" s="3" t="s">
        <v>1719</v>
      </c>
      <c r="D50" s="3">
        <v>0</v>
      </c>
      <c r="E50" s="3">
        <v>7</v>
      </c>
      <c r="F50" s="3">
        <f t="shared" si="1"/>
        <v>6650</v>
      </c>
      <c r="G50" s="3"/>
    </row>
    <row r="51" spans="1:7">
      <c r="A51" s="4">
        <v>43203</v>
      </c>
      <c r="B51" s="3" t="s">
        <v>1720</v>
      </c>
      <c r="C51" s="3" t="s">
        <v>1721</v>
      </c>
      <c r="D51" s="3" t="s">
        <v>21</v>
      </c>
      <c r="E51" s="3">
        <v>7</v>
      </c>
      <c r="F51" s="3">
        <f t="shared" si="1"/>
        <v>6650</v>
      </c>
      <c r="G51" s="3"/>
    </row>
    <row r="52" spans="1:7">
      <c r="A52" s="4">
        <v>43203</v>
      </c>
      <c r="B52" s="3" t="s">
        <v>1720</v>
      </c>
      <c r="C52" s="3" t="s">
        <v>1721</v>
      </c>
      <c r="D52" s="3" t="s">
        <v>52</v>
      </c>
      <c r="E52" s="3">
        <v>7</v>
      </c>
      <c r="F52" s="3">
        <f t="shared" ref="F52:F158" si="2">E52*950</f>
        <v>6650</v>
      </c>
      <c r="G52" s="3"/>
    </row>
    <row r="53" spans="1:7">
      <c r="A53" s="4">
        <v>43203</v>
      </c>
      <c r="B53" s="3" t="s">
        <v>1720</v>
      </c>
      <c r="C53" s="3" t="s">
        <v>1721</v>
      </c>
      <c r="D53" s="3" t="s">
        <v>136</v>
      </c>
      <c r="E53" s="3">
        <v>14</v>
      </c>
      <c r="F53" s="3">
        <f t="shared" si="2"/>
        <v>13300</v>
      </c>
      <c r="G53" s="3"/>
    </row>
    <row r="54" spans="1:7">
      <c r="A54" s="4">
        <v>43203</v>
      </c>
      <c r="B54" s="3" t="s">
        <v>1720</v>
      </c>
      <c r="C54" s="3" t="s">
        <v>1721</v>
      </c>
      <c r="D54" s="3" t="s">
        <v>1698</v>
      </c>
      <c r="E54" s="3">
        <v>21</v>
      </c>
      <c r="F54" s="3">
        <f t="shared" si="2"/>
        <v>19950</v>
      </c>
      <c r="G54" s="3"/>
    </row>
    <row r="55" spans="1:7">
      <c r="A55" s="4">
        <v>43203</v>
      </c>
      <c r="B55" s="3" t="s">
        <v>1720</v>
      </c>
      <c r="C55" s="3" t="s">
        <v>1721</v>
      </c>
      <c r="D55" s="3" t="s">
        <v>144</v>
      </c>
      <c r="E55" s="3">
        <v>28</v>
      </c>
      <c r="F55" s="3">
        <f t="shared" si="2"/>
        <v>26600</v>
      </c>
      <c r="G55" s="3"/>
    </row>
    <row r="56" spans="1:7">
      <c r="A56" s="4">
        <v>43203</v>
      </c>
      <c r="B56" s="3" t="s">
        <v>1720</v>
      </c>
      <c r="C56" s="3" t="s">
        <v>1721</v>
      </c>
      <c r="D56" s="3" t="s">
        <v>202</v>
      </c>
      <c r="E56" s="3">
        <v>33</v>
      </c>
      <c r="F56" s="3">
        <f t="shared" si="2"/>
        <v>31350</v>
      </c>
      <c r="G56" s="3"/>
    </row>
    <row r="57" spans="1:7">
      <c r="A57" s="4">
        <v>43203</v>
      </c>
      <c r="B57" s="3" t="s">
        <v>1720</v>
      </c>
      <c r="C57" s="3" t="s">
        <v>1721</v>
      </c>
      <c r="D57" s="3" t="s">
        <v>562</v>
      </c>
      <c r="E57" s="3">
        <v>35</v>
      </c>
      <c r="F57" s="3">
        <f t="shared" si="2"/>
        <v>33250</v>
      </c>
      <c r="G57" s="3"/>
    </row>
    <row r="58" spans="1:7">
      <c r="A58" s="4">
        <v>43203</v>
      </c>
      <c r="B58" s="3" t="s">
        <v>1720</v>
      </c>
      <c r="C58" s="3" t="s">
        <v>1721</v>
      </c>
      <c r="D58" s="3" t="s">
        <v>202</v>
      </c>
      <c r="E58" s="3">
        <v>39</v>
      </c>
      <c r="F58" s="3">
        <f t="shared" si="2"/>
        <v>37050</v>
      </c>
      <c r="G58" s="3"/>
    </row>
    <row r="59" spans="1:7">
      <c r="A59" s="4">
        <v>43203</v>
      </c>
      <c r="B59" s="3" t="s">
        <v>1720</v>
      </c>
      <c r="C59" s="3" t="s">
        <v>1721</v>
      </c>
      <c r="D59" s="3" t="s">
        <v>562</v>
      </c>
      <c r="E59" s="3">
        <v>41</v>
      </c>
      <c r="F59" s="3">
        <f t="shared" si="2"/>
        <v>38950</v>
      </c>
      <c r="G59" s="3"/>
    </row>
    <row r="60" spans="1:7">
      <c r="A60" s="4">
        <v>43203</v>
      </c>
      <c r="B60" s="3" t="s">
        <v>1720</v>
      </c>
      <c r="C60" s="3" t="s">
        <v>1721</v>
      </c>
      <c r="D60" s="3" t="s">
        <v>202</v>
      </c>
      <c r="E60" s="3">
        <v>41</v>
      </c>
      <c r="F60" s="3">
        <f t="shared" si="2"/>
        <v>38950</v>
      </c>
      <c r="G60" s="3"/>
    </row>
    <row r="61" spans="1:7">
      <c r="A61" s="4">
        <v>43203</v>
      </c>
      <c r="B61" s="3" t="s">
        <v>1720</v>
      </c>
      <c r="C61" s="3" t="s">
        <v>1721</v>
      </c>
      <c r="D61" s="3" t="s">
        <v>52</v>
      </c>
      <c r="E61" s="3">
        <v>48</v>
      </c>
      <c r="F61" s="3">
        <f t="shared" si="2"/>
        <v>45600</v>
      </c>
      <c r="G61" s="3"/>
    </row>
    <row r="62" spans="1:7">
      <c r="A62" s="4">
        <v>43203</v>
      </c>
      <c r="B62" s="3" t="s">
        <v>1720</v>
      </c>
      <c r="C62" s="3" t="s">
        <v>1721</v>
      </c>
      <c r="D62" s="3" t="s">
        <v>562</v>
      </c>
      <c r="E62" s="3">
        <v>49</v>
      </c>
      <c r="F62" s="3">
        <f t="shared" si="2"/>
        <v>46550</v>
      </c>
      <c r="G62" s="3"/>
    </row>
    <row r="63" spans="1:7">
      <c r="A63" s="4">
        <v>43203</v>
      </c>
      <c r="B63" s="3" t="s">
        <v>1720</v>
      </c>
      <c r="C63" s="3" t="s">
        <v>1721</v>
      </c>
      <c r="D63" s="3" t="s">
        <v>21</v>
      </c>
      <c r="E63" s="3">
        <v>55</v>
      </c>
      <c r="F63" s="3">
        <f t="shared" si="2"/>
        <v>52250</v>
      </c>
      <c r="G63" s="3"/>
    </row>
    <row r="64" spans="1:7">
      <c r="A64" s="4">
        <v>43203</v>
      </c>
      <c r="B64" s="3" t="s">
        <v>1720</v>
      </c>
      <c r="C64" s="3" t="s">
        <v>1721</v>
      </c>
      <c r="D64" s="3" t="s">
        <v>202</v>
      </c>
      <c r="E64" s="3">
        <v>56</v>
      </c>
      <c r="F64" s="3">
        <f t="shared" si="2"/>
        <v>53200</v>
      </c>
      <c r="G64" s="3"/>
    </row>
    <row r="65" spans="1:7">
      <c r="A65" s="4">
        <v>43203</v>
      </c>
      <c r="B65" s="3" t="s">
        <v>1720</v>
      </c>
      <c r="C65" s="3" t="s">
        <v>1721</v>
      </c>
      <c r="D65" s="3" t="s">
        <v>1722</v>
      </c>
      <c r="E65" s="3">
        <v>57</v>
      </c>
      <c r="F65" s="3">
        <f t="shared" si="2"/>
        <v>54150</v>
      </c>
      <c r="G65" s="3"/>
    </row>
    <row r="66" spans="1:7">
      <c r="A66" s="4">
        <v>43203</v>
      </c>
      <c r="B66" s="3" t="s">
        <v>1720</v>
      </c>
      <c r="C66" s="3" t="s">
        <v>1721</v>
      </c>
      <c r="D66" s="3" t="s">
        <v>1698</v>
      </c>
      <c r="E66" s="3">
        <v>61</v>
      </c>
      <c r="F66" s="3">
        <f t="shared" si="2"/>
        <v>57950</v>
      </c>
      <c r="G66" s="3"/>
    </row>
    <row r="67" spans="1:7">
      <c r="A67" s="4">
        <v>43203</v>
      </c>
      <c r="B67" s="3" t="s">
        <v>1720</v>
      </c>
      <c r="C67" s="3" t="s">
        <v>1721</v>
      </c>
      <c r="D67" s="3" t="s">
        <v>1722</v>
      </c>
      <c r="E67" s="3">
        <v>62</v>
      </c>
      <c r="F67" s="3">
        <f t="shared" si="2"/>
        <v>58900</v>
      </c>
      <c r="G67" s="3"/>
    </row>
    <row r="68" spans="1:7">
      <c r="A68" s="4">
        <v>43203</v>
      </c>
      <c r="B68" s="3" t="s">
        <v>1720</v>
      </c>
      <c r="C68" s="3" t="s">
        <v>1721</v>
      </c>
      <c r="D68" s="3" t="s">
        <v>35</v>
      </c>
      <c r="E68" s="3">
        <v>66</v>
      </c>
      <c r="F68" s="3">
        <f t="shared" si="2"/>
        <v>62700</v>
      </c>
      <c r="G68" s="3"/>
    </row>
    <row r="69" spans="1:7">
      <c r="A69" s="4">
        <v>43203</v>
      </c>
      <c r="B69" s="3" t="s">
        <v>1720</v>
      </c>
      <c r="C69" s="3" t="s">
        <v>1721</v>
      </c>
      <c r="D69" s="3" t="s">
        <v>202</v>
      </c>
      <c r="E69" s="3">
        <v>66</v>
      </c>
      <c r="F69" s="3">
        <f t="shared" si="2"/>
        <v>62700</v>
      </c>
      <c r="G69" s="3"/>
    </row>
    <row r="70" spans="1:7">
      <c r="A70" s="4">
        <v>43203</v>
      </c>
      <c r="B70" s="3" t="s">
        <v>1720</v>
      </c>
      <c r="C70" s="3" t="s">
        <v>1721</v>
      </c>
      <c r="D70" s="3" t="s">
        <v>360</v>
      </c>
      <c r="E70" s="3">
        <v>68</v>
      </c>
      <c r="F70" s="3">
        <f t="shared" si="2"/>
        <v>64600</v>
      </c>
      <c r="G70" s="3"/>
    </row>
    <row r="71" spans="1:7">
      <c r="A71" s="4">
        <v>43203</v>
      </c>
      <c r="B71" s="3" t="s">
        <v>1720</v>
      </c>
      <c r="C71" s="3" t="s">
        <v>1721</v>
      </c>
      <c r="D71" s="3" t="s">
        <v>21</v>
      </c>
      <c r="E71" s="3">
        <v>75</v>
      </c>
      <c r="F71" s="3">
        <f t="shared" si="2"/>
        <v>71250</v>
      </c>
      <c r="G71" s="3"/>
    </row>
    <row r="72" spans="1:7">
      <c r="A72" s="4">
        <v>43203</v>
      </c>
      <c r="B72" s="3" t="s">
        <v>1720</v>
      </c>
      <c r="C72" s="3" t="s">
        <v>1721</v>
      </c>
      <c r="D72" s="3" t="s">
        <v>52</v>
      </c>
      <c r="E72" s="3">
        <v>82</v>
      </c>
      <c r="F72" s="3">
        <f t="shared" si="2"/>
        <v>77900</v>
      </c>
      <c r="G72" s="3"/>
    </row>
    <row r="73" spans="1:7">
      <c r="A73" s="4">
        <v>43203</v>
      </c>
      <c r="B73" s="3" t="s">
        <v>1720</v>
      </c>
      <c r="C73" s="3" t="s">
        <v>1721</v>
      </c>
      <c r="D73" s="3" t="s">
        <v>360</v>
      </c>
      <c r="E73" s="3">
        <v>86</v>
      </c>
      <c r="F73" s="3">
        <f t="shared" si="2"/>
        <v>81700</v>
      </c>
      <c r="G73" s="3"/>
    </row>
    <row r="74" spans="1:7">
      <c r="A74" s="4">
        <v>43203</v>
      </c>
      <c r="B74" s="3" t="s">
        <v>1720</v>
      </c>
      <c r="C74" s="3" t="s">
        <v>1714</v>
      </c>
      <c r="D74" s="3" t="s">
        <v>1717</v>
      </c>
      <c r="E74" s="3">
        <v>89</v>
      </c>
      <c r="F74" s="3">
        <f t="shared" si="2"/>
        <v>84550</v>
      </c>
      <c r="G74" s="3"/>
    </row>
    <row r="75" spans="1:7">
      <c r="A75" s="4">
        <v>43203</v>
      </c>
      <c r="B75" s="3" t="s">
        <v>1720</v>
      </c>
      <c r="C75" s="3" t="s">
        <v>1714</v>
      </c>
      <c r="D75" s="3" t="s">
        <v>1717</v>
      </c>
      <c r="E75" s="3">
        <v>96</v>
      </c>
      <c r="F75" s="3">
        <f t="shared" si="2"/>
        <v>91200</v>
      </c>
      <c r="G75" s="3"/>
    </row>
    <row r="76" spans="1:7">
      <c r="A76" s="4">
        <v>43203</v>
      </c>
      <c r="B76" s="3" t="s">
        <v>1720</v>
      </c>
      <c r="C76" s="3" t="s">
        <v>1714</v>
      </c>
      <c r="D76" s="3" t="s">
        <v>96</v>
      </c>
      <c r="E76" s="3">
        <v>104</v>
      </c>
      <c r="F76" s="3">
        <f t="shared" si="2"/>
        <v>98800</v>
      </c>
      <c r="G76" s="3"/>
    </row>
    <row r="77" spans="1:7">
      <c r="A77" s="4">
        <v>43203</v>
      </c>
      <c r="B77" s="3" t="s">
        <v>1720</v>
      </c>
      <c r="C77" s="3" t="s">
        <v>1714</v>
      </c>
      <c r="D77" s="3" t="s">
        <v>1723</v>
      </c>
      <c r="E77" s="3">
        <v>105</v>
      </c>
      <c r="F77" s="3">
        <f t="shared" si="2"/>
        <v>99750</v>
      </c>
      <c r="G77" s="3"/>
    </row>
    <row r="78" spans="1:7">
      <c r="A78" s="4">
        <v>43203</v>
      </c>
      <c r="B78" s="3" t="s">
        <v>1720</v>
      </c>
      <c r="C78" s="3" t="s">
        <v>1714</v>
      </c>
      <c r="D78" s="3" t="s">
        <v>1533</v>
      </c>
      <c r="E78" s="3">
        <v>110</v>
      </c>
      <c r="F78" s="3">
        <f t="shared" si="2"/>
        <v>104500</v>
      </c>
      <c r="G78" s="3"/>
    </row>
    <row r="79" spans="1:7">
      <c r="A79" s="4">
        <v>43203</v>
      </c>
      <c r="B79" s="3" t="s">
        <v>1720</v>
      </c>
      <c r="C79" s="3" t="s">
        <v>1714</v>
      </c>
      <c r="D79" s="3" t="s">
        <v>87</v>
      </c>
      <c r="E79" s="3">
        <v>112</v>
      </c>
      <c r="F79" s="3">
        <f t="shared" si="2"/>
        <v>106400</v>
      </c>
      <c r="G79" s="3"/>
    </row>
    <row r="80" spans="1:7">
      <c r="A80" s="4">
        <v>43203</v>
      </c>
      <c r="B80" s="3" t="s">
        <v>1720</v>
      </c>
      <c r="C80" s="3" t="s">
        <v>1721</v>
      </c>
      <c r="D80" s="3" t="s">
        <v>562</v>
      </c>
      <c r="E80" s="3">
        <v>124</v>
      </c>
      <c r="F80" s="3">
        <f t="shared" si="2"/>
        <v>117800</v>
      </c>
      <c r="G80" s="3"/>
    </row>
    <row r="81" spans="1:7">
      <c r="A81" s="4">
        <v>43203</v>
      </c>
      <c r="B81" s="3" t="s">
        <v>1720</v>
      </c>
      <c r="C81" s="3" t="s">
        <v>1721</v>
      </c>
      <c r="D81" s="3" t="s">
        <v>562</v>
      </c>
      <c r="E81" s="3">
        <v>128</v>
      </c>
      <c r="F81" s="3">
        <f t="shared" si="2"/>
        <v>121600</v>
      </c>
      <c r="G81" s="3"/>
    </row>
    <row r="82" spans="1:7">
      <c r="A82" s="4">
        <v>43203</v>
      </c>
      <c r="B82" s="3" t="s">
        <v>1720</v>
      </c>
      <c r="C82" s="3" t="s">
        <v>1721</v>
      </c>
      <c r="D82" s="3" t="s">
        <v>35</v>
      </c>
      <c r="E82" s="3">
        <v>135</v>
      </c>
      <c r="F82" s="3">
        <f t="shared" si="2"/>
        <v>128250</v>
      </c>
      <c r="G82" s="3"/>
    </row>
    <row r="83" spans="1:7">
      <c r="A83" s="4">
        <v>43203</v>
      </c>
      <c r="B83" s="3" t="s">
        <v>1720</v>
      </c>
      <c r="C83" s="3" t="s">
        <v>1721</v>
      </c>
      <c r="D83" s="3" t="s">
        <v>122</v>
      </c>
      <c r="E83" s="3">
        <v>140</v>
      </c>
      <c r="F83" s="3">
        <f t="shared" si="2"/>
        <v>133000</v>
      </c>
      <c r="G83" s="3"/>
    </row>
    <row r="84" spans="1:7">
      <c r="A84" s="4">
        <v>43203</v>
      </c>
      <c r="B84" s="3" t="s">
        <v>1720</v>
      </c>
      <c r="C84" s="3" t="s">
        <v>1721</v>
      </c>
      <c r="D84" s="3" t="s">
        <v>36</v>
      </c>
      <c r="E84" s="3">
        <v>145</v>
      </c>
      <c r="F84" s="3">
        <f t="shared" si="2"/>
        <v>137750</v>
      </c>
      <c r="G84" s="3"/>
    </row>
    <row r="85" spans="1:7">
      <c r="A85" s="4">
        <v>43203</v>
      </c>
      <c r="B85" s="3" t="s">
        <v>1720</v>
      </c>
      <c r="C85" s="3" t="s">
        <v>1721</v>
      </c>
      <c r="D85" s="3" t="s">
        <v>122</v>
      </c>
      <c r="E85" s="3">
        <v>149</v>
      </c>
      <c r="F85" s="3">
        <f t="shared" si="2"/>
        <v>141550</v>
      </c>
      <c r="G85" s="3"/>
    </row>
    <row r="86" spans="1:7">
      <c r="A86" s="4">
        <v>43203</v>
      </c>
      <c r="B86" s="3" t="s">
        <v>1720</v>
      </c>
      <c r="C86" s="3" t="s">
        <v>1721</v>
      </c>
      <c r="D86" s="3" t="s">
        <v>202</v>
      </c>
      <c r="E86" s="3">
        <v>152</v>
      </c>
      <c r="F86" s="3">
        <f t="shared" si="2"/>
        <v>144400</v>
      </c>
      <c r="G86" s="3"/>
    </row>
    <row r="87" spans="1:7">
      <c r="A87" s="4">
        <v>43203</v>
      </c>
      <c r="B87" s="3" t="s">
        <v>1720</v>
      </c>
      <c r="C87" s="3" t="s">
        <v>1721</v>
      </c>
      <c r="D87" s="3" t="s">
        <v>1698</v>
      </c>
      <c r="E87" s="3">
        <v>154</v>
      </c>
      <c r="F87" s="3">
        <f t="shared" si="2"/>
        <v>146300</v>
      </c>
      <c r="G87" s="3"/>
    </row>
    <row r="88" spans="1:7">
      <c r="A88" s="4">
        <v>43203</v>
      </c>
      <c r="B88" s="3" t="s">
        <v>1720</v>
      </c>
      <c r="C88" s="3" t="s">
        <v>1721</v>
      </c>
      <c r="D88" s="3" t="s">
        <v>35</v>
      </c>
      <c r="E88" s="3">
        <v>155</v>
      </c>
      <c r="F88" s="3">
        <f t="shared" si="2"/>
        <v>147250</v>
      </c>
      <c r="G88" s="3"/>
    </row>
    <row r="89" spans="1:7">
      <c r="A89" s="4">
        <v>43203</v>
      </c>
      <c r="B89" s="3" t="s">
        <v>1720</v>
      </c>
      <c r="C89" s="3" t="s">
        <v>1721</v>
      </c>
      <c r="D89" s="3" t="s">
        <v>360</v>
      </c>
      <c r="E89" s="3">
        <v>161</v>
      </c>
      <c r="F89" s="3">
        <f t="shared" si="2"/>
        <v>152950</v>
      </c>
      <c r="G89" s="3"/>
    </row>
    <row r="90" spans="1:7">
      <c r="A90" s="4">
        <v>43203</v>
      </c>
      <c r="B90" s="3" t="s">
        <v>1720</v>
      </c>
      <c r="C90" s="3" t="s">
        <v>1721</v>
      </c>
      <c r="D90" s="3" t="s">
        <v>562</v>
      </c>
      <c r="E90" s="3">
        <v>162</v>
      </c>
      <c r="F90" s="3">
        <f t="shared" si="2"/>
        <v>153900</v>
      </c>
      <c r="G90" s="3"/>
    </row>
    <row r="91" spans="1:7">
      <c r="A91" s="4">
        <v>43203</v>
      </c>
      <c r="B91" s="3" t="s">
        <v>1720</v>
      </c>
      <c r="C91" s="3" t="s">
        <v>1721</v>
      </c>
      <c r="D91" s="3" t="s">
        <v>562</v>
      </c>
      <c r="E91" s="3">
        <v>165</v>
      </c>
      <c r="F91" s="3">
        <f t="shared" si="2"/>
        <v>156750</v>
      </c>
      <c r="G91" s="3"/>
    </row>
    <row r="92" spans="1:7">
      <c r="A92" s="4">
        <v>43203</v>
      </c>
      <c r="B92" s="3" t="s">
        <v>1720</v>
      </c>
      <c r="C92" s="3" t="s">
        <v>1721</v>
      </c>
      <c r="D92" s="3" t="s">
        <v>1698</v>
      </c>
      <c r="E92" s="3">
        <v>165</v>
      </c>
      <c r="F92" s="3">
        <f t="shared" si="2"/>
        <v>156750</v>
      </c>
      <c r="G92" s="3"/>
    </row>
    <row r="93" spans="1:7">
      <c r="A93" s="4">
        <v>43203</v>
      </c>
      <c r="B93" s="3" t="s">
        <v>1720</v>
      </c>
      <c r="C93" s="3" t="s">
        <v>1721</v>
      </c>
      <c r="D93" s="3" t="s">
        <v>1698</v>
      </c>
      <c r="E93" s="3">
        <v>169</v>
      </c>
      <c r="F93" s="3">
        <f t="shared" si="2"/>
        <v>160550</v>
      </c>
      <c r="G93" s="3"/>
    </row>
    <row r="94" spans="1:7">
      <c r="A94" s="4">
        <v>43203</v>
      </c>
      <c r="B94" s="3" t="s">
        <v>1720</v>
      </c>
      <c r="C94" s="3" t="s">
        <v>1721</v>
      </c>
      <c r="D94" s="3" t="s">
        <v>21</v>
      </c>
      <c r="E94" s="3">
        <v>169</v>
      </c>
      <c r="F94" s="3">
        <f t="shared" si="2"/>
        <v>160550</v>
      </c>
      <c r="G94" s="3"/>
    </row>
    <row r="95" spans="1:7">
      <c r="A95" s="4">
        <v>43203</v>
      </c>
      <c r="B95" s="3" t="s">
        <v>1720</v>
      </c>
      <c r="C95" s="3" t="s">
        <v>1721</v>
      </c>
      <c r="D95" s="3" t="s">
        <v>360</v>
      </c>
      <c r="E95" s="3">
        <v>170</v>
      </c>
      <c r="F95" s="3">
        <f t="shared" si="2"/>
        <v>161500</v>
      </c>
      <c r="G95" s="3"/>
    </row>
    <row r="96" spans="1:7">
      <c r="A96" s="4">
        <v>43203</v>
      </c>
      <c r="B96" s="3" t="s">
        <v>1720</v>
      </c>
      <c r="C96" s="3" t="s">
        <v>1721</v>
      </c>
      <c r="D96" s="3" t="s">
        <v>52</v>
      </c>
      <c r="E96" s="3">
        <v>173</v>
      </c>
      <c r="F96" s="3">
        <f t="shared" si="2"/>
        <v>164350</v>
      </c>
      <c r="G96" s="3"/>
    </row>
    <row r="97" spans="1:7">
      <c r="A97" s="4">
        <v>43203</v>
      </c>
      <c r="B97" s="3" t="s">
        <v>1720</v>
      </c>
      <c r="C97" s="3" t="s">
        <v>1721</v>
      </c>
      <c r="D97" s="3" t="s">
        <v>36</v>
      </c>
      <c r="E97" s="3">
        <v>174</v>
      </c>
      <c r="F97" s="3">
        <f t="shared" si="2"/>
        <v>165300</v>
      </c>
      <c r="G97" s="3"/>
    </row>
    <row r="98" spans="1:7">
      <c r="A98" s="4">
        <v>43203</v>
      </c>
      <c r="B98" s="3" t="s">
        <v>1720</v>
      </c>
      <c r="C98" s="3" t="s">
        <v>1721</v>
      </c>
      <c r="D98" s="3" t="s">
        <v>1698</v>
      </c>
      <c r="E98" s="3">
        <v>175</v>
      </c>
      <c r="F98" s="3">
        <f t="shared" si="2"/>
        <v>166250</v>
      </c>
      <c r="G98" s="3"/>
    </row>
    <row r="99" spans="1:7">
      <c r="A99" s="4">
        <v>43203</v>
      </c>
      <c r="B99" s="3" t="s">
        <v>1720</v>
      </c>
      <c r="C99" s="3" t="s">
        <v>1721</v>
      </c>
      <c r="D99" s="3" t="s">
        <v>562</v>
      </c>
      <c r="E99" s="3">
        <v>181</v>
      </c>
      <c r="F99" s="3">
        <f t="shared" si="2"/>
        <v>171950</v>
      </c>
      <c r="G99" s="3"/>
    </row>
    <row r="100" spans="1:7">
      <c r="A100" s="4">
        <v>43203</v>
      </c>
      <c r="B100" s="3" t="s">
        <v>1720</v>
      </c>
      <c r="C100" s="3" t="s">
        <v>1721</v>
      </c>
      <c r="D100" s="3" t="s">
        <v>360</v>
      </c>
      <c r="E100" s="3">
        <v>183</v>
      </c>
      <c r="F100" s="3">
        <f t="shared" si="2"/>
        <v>173850</v>
      </c>
      <c r="G100" s="3"/>
    </row>
    <row r="101" spans="1:7">
      <c r="A101" s="4">
        <v>43203</v>
      </c>
      <c r="B101" s="3" t="s">
        <v>1720</v>
      </c>
      <c r="C101" s="3" t="s">
        <v>1721</v>
      </c>
      <c r="D101" s="3" t="s">
        <v>1722</v>
      </c>
      <c r="E101" s="3">
        <v>187</v>
      </c>
      <c r="F101" s="3">
        <f t="shared" si="2"/>
        <v>177650</v>
      </c>
      <c r="G101" s="3"/>
    </row>
    <row r="102" spans="1:7">
      <c r="A102" s="4">
        <v>43203</v>
      </c>
      <c r="B102" s="3" t="s">
        <v>1720</v>
      </c>
      <c r="C102" s="3" t="s">
        <v>1721</v>
      </c>
      <c r="D102" s="3" t="s">
        <v>360</v>
      </c>
      <c r="E102" s="3">
        <v>194</v>
      </c>
      <c r="F102" s="3">
        <f t="shared" si="2"/>
        <v>184300</v>
      </c>
      <c r="G102" s="3"/>
    </row>
    <row r="103" spans="1:7">
      <c r="A103" s="4">
        <v>43203</v>
      </c>
      <c r="B103" s="3" t="s">
        <v>1720</v>
      </c>
      <c r="C103" s="3" t="s">
        <v>1721</v>
      </c>
      <c r="D103" s="3" t="s">
        <v>1698</v>
      </c>
      <c r="E103" s="3">
        <v>199</v>
      </c>
      <c r="F103" s="3">
        <f t="shared" si="2"/>
        <v>189050</v>
      </c>
      <c r="G103" s="3"/>
    </row>
    <row r="104" spans="1:7">
      <c r="A104" s="4">
        <v>43204</v>
      </c>
      <c r="B104" s="3" t="s">
        <v>1724</v>
      </c>
      <c r="C104" s="3" t="s">
        <v>1725</v>
      </c>
      <c r="D104" s="3" t="s">
        <v>21</v>
      </c>
      <c r="E104" s="3">
        <v>7</v>
      </c>
      <c r="F104" s="3">
        <f t="shared" si="2"/>
        <v>6650</v>
      </c>
      <c r="G104" s="3"/>
    </row>
    <row r="105" spans="1:7">
      <c r="A105" s="4">
        <v>43204</v>
      </c>
      <c r="B105" s="3" t="s">
        <v>1724</v>
      </c>
      <c r="C105" s="3" t="s">
        <v>1725</v>
      </c>
      <c r="D105" s="3" t="s">
        <v>36</v>
      </c>
      <c r="E105" s="3">
        <v>11</v>
      </c>
      <c r="F105" s="3">
        <f t="shared" si="2"/>
        <v>10450</v>
      </c>
      <c r="G105" s="3"/>
    </row>
    <row r="106" spans="1:7">
      <c r="A106" s="4">
        <v>43204</v>
      </c>
      <c r="B106" s="3" t="s">
        <v>1724</v>
      </c>
      <c r="C106" s="3" t="s">
        <v>1725</v>
      </c>
      <c r="D106" s="3" t="s">
        <v>36</v>
      </c>
      <c r="E106" s="3">
        <v>18</v>
      </c>
      <c r="F106" s="3">
        <f t="shared" si="2"/>
        <v>17100</v>
      </c>
      <c r="G106" s="3"/>
    </row>
    <row r="107" spans="1:7">
      <c r="A107" s="4">
        <v>43204</v>
      </c>
      <c r="B107" s="3" t="s">
        <v>1724</v>
      </c>
      <c r="C107" s="3" t="s">
        <v>1725</v>
      </c>
      <c r="D107" s="3" t="s">
        <v>21</v>
      </c>
      <c r="E107" s="3">
        <v>25</v>
      </c>
      <c r="F107" s="3">
        <f t="shared" si="2"/>
        <v>23750</v>
      </c>
      <c r="G107" s="3"/>
    </row>
    <row r="108" spans="1:7">
      <c r="A108" s="4">
        <v>43204</v>
      </c>
      <c r="B108" s="3" t="s">
        <v>1724</v>
      </c>
      <c r="C108" s="3" t="s">
        <v>1725</v>
      </c>
      <c r="D108" s="3" t="s">
        <v>21</v>
      </c>
      <c r="E108" s="3">
        <v>29</v>
      </c>
      <c r="F108" s="3">
        <f t="shared" si="2"/>
        <v>27550</v>
      </c>
      <c r="G108" s="3"/>
    </row>
    <row r="109" spans="1:7">
      <c r="A109" s="4">
        <v>43204</v>
      </c>
      <c r="B109" s="3" t="s">
        <v>1724</v>
      </c>
      <c r="C109" s="3" t="s">
        <v>1725</v>
      </c>
      <c r="D109" s="3" t="s">
        <v>21</v>
      </c>
      <c r="E109" s="3">
        <v>36</v>
      </c>
      <c r="F109" s="3">
        <f t="shared" si="2"/>
        <v>34200</v>
      </c>
      <c r="G109" s="3"/>
    </row>
    <row r="110" spans="1:7">
      <c r="A110" s="4">
        <v>43204</v>
      </c>
      <c r="B110" s="3" t="s">
        <v>1724</v>
      </c>
      <c r="C110" s="3" t="s">
        <v>1725</v>
      </c>
      <c r="D110" s="3" t="s">
        <v>21</v>
      </c>
      <c r="E110" s="3">
        <v>36</v>
      </c>
      <c r="F110" s="3">
        <f t="shared" si="2"/>
        <v>34200</v>
      </c>
      <c r="G110" s="3"/>
    </row>
    <row r="111" spans="1:7">
      <c r="A111" s="4">
        <v>43204</v>
      </c>
      <c r="B111" s="3" t="s">
        <v>1724</v>
      </c>
      <c r="C111" s="3" t="s">
        <v>1725</v>
      </c>
      <c r="D111" s="3" t="s">
        <v>562</v>
      </c>
      <c r="E111" s="3">
        <v>43</v>
      </c>
      <c r="F111" s="3">
        <f t="shared" si="2"/>
        <v>40850</v>
      </c>
      <c r="G111" s="3"/>
    </row>
    <row r="112" spans="1:7">
      <c r="A112" s="4">
        <v>43204</v>
      </c>
      <c r="B112" s="3" t="s">
        <v>1724</v>
      </c>
      <c r="C112" s="3" t="s">
        <v>1725</v>
      </c>
      <c r="D112" s="3" t="s">
        <v>562</v>
      </c>
      <c r="E112" s="3">
        <v>49</v>
      </c>
      <c r="F112" s="3">
        <f t="shared" si="2"/>
        <v>46550</v>
      </c>
      <c r="G112" s="3"/>
    </row>
    <row r="113" spans="1:7">
      <c r="A113" s="4">
        <v>43204</v>
      </c>
      <c r="B113" s="3" t="s">
        <v>1724</v>
      </c>
      <c r="C113" s="3" t="s">
        <v>1725</v>
      </c>
      <c r="D113" s="3" t="s">
        <v>122</v>
      </c>
      <c r="E113" s="3">
        <v>56</v>
      </c>
      <c r="F113" s="3">
        <f t="shared" si="2"/>
        <v>53200</v>
      </c>
      <c r="G113" s="3"/>
    </row>
    <row r="114" spans="1:7">
      <c r="A114" s="4">
        <v>43205</v>
      </c>
      <c r="B114" s="3" t="s">
        <v>1724</v>
      </c>
      <c r="C114" s="3" t="s">
        <v>1725</v>
      </c>
      <c r="D114" s="3" t="s">
        <v>562</v>
      </c>
      <c r="E114" s="3">
        <v>68</v>
      </c>
      <c r="F114" s="3">
        <f t="shared" si="2"/>
        <v>64600</v>
      </c>
      <c r="G114" s="3"/>
    </row>
    <row r="115" spans="1:7">
      <c r="A115" s="4">
        <v>43205</v>
      </c>
      <c r="B115" s="3" t="s">
        <v>1724</v>
      </c>
      <c r="C115" s="3" t="s">
        <v>1725</v>
      </c>
      <c r="D115" s="3" t="s">
        <v>122</v>
      </c>
      <c r="E115" s="3">
        <v>74</v>
      </c>
      <c r="F115" s="3">
        <f t="shared" si="2"/>
        <v>70300</v>
      </c>
      <c r="G115" s="3"/>
    </row>
    <row r="116" spans="1:7">
      <c r="A116" s="4">
        <v>43205</v>
      </c>
      <c r="B116" s="3" t="s">
        <v>1724</v>
      </c>
      <c r="C116" s="3" t="s">
        <v>1725</v>
      </c>
      <c r="D116" s="3" t="s">
        <v>35</v>
      </c>
      <c r="E116" s="3">
        <v>75</v>
      </c>
      <c r="F116" s="3">
        <f t="shared" si="2"/>
        <v>71250</v>
      </c>
      <c r="G116" s="3"/>
    </row>
    <row r="117" spans="1:7">
      <c r="A117" s="4">
        <v>43205</v>
      </c>
      <c r="B117" s="3" t="s">
        <v>1724</v>
      </c>
      <c r="C117" s="3" t="s">
        <v>1725</v>
      </c>
      <c r="D117" s="3" t="s">
        <v>122</v>
      </c>
      <c r="E117" s="3">
        <v>80</v>
      </c>
      <c r="F117" s="3">
        <f t="shared" si="2"/>
        <v>76000</v>
      </c>
      <c r="G117" s="3"/>
    </row>
    <row r="118" spans="1:7">
      <c r="A118" s="4">
        <v>43205</v>
      </c>
      <c r="B118" s="3" t="s">
        <v>1724</v>
      </c>
      <c r="C118" s="3" t="s">
        <v>1725</v>
      </c>
      <c r="D118" s="3" t="s">
        <v>562</v>
      </c>
      <c r="E118" s="3">
        <v>86</v>
      </c>
      <c r="F118" s="3">
        <f t="shared" si="2"/>
        <v>81700</v>
      </c>
      <c r="G118" s="3"/>
    </row>
    <row r="119" spans="1:7">
      <c r="A119" s="4">
        <v>43205</v>
      </c>
      <c r="B119" s="3" t="s">
        <v>1724</v>
      </c>
      <c r="C119" s="3" t="s">
        <v>1725</v>
      </c>
      <c r="D119" s="3" t="s">
        <v>52</v>
      </c>
      <c r="E119" s="3">
        <v>90</v>
      </c>
      <c r="F119" s="3">
        <f t="shared" si="2"/>
        <v>85500</v>
      </c>
      <c r="G119" s="3"/>
    </row>
    <row r="120" spans="1:7">
      <c r="A120" s="4">
        <v>43205</v>
      </c>
      <c r="B120" s="3" t="s">
        <v>1724</v>
      </c>
      <c r="C120" s="3" t="s">
        <v>1725</v>
      </c>
      <c r="D120" s="3"/>
      <c r="E120" s="3">
        <v>96</v>
      </c>
      <c r="F120" s="3">
        <f t="shared" si="2"/>
        <v>91200</v>
      </c>
      <c r="G120" s="3"/>
    </row>
    <row r="121" spans="1:7">
      <c r="A121" s="4">
        <v>43206</v>
      </c>
      <c r="B121" s="3" t="s">
        <v>1597</v>
      </c>
      <c r="C121" s="3" t="s">
        <v>1705</v>
      </c>
      <c r="D121" s="3" t="s">
        <v>22</v>
      </c>
      <c r="E121" s="3">
        <v>7</v>
      </c>
      <c r="F121" s="3">
        <f t="shared" si="2"/>
        <v>6650</v>
      </c>
      <c r="G121" s="3"/>
    </row>
    <row r="122" spans="1:7">
      <c r="A122" s="4">
        <v>43207</v>
      </c>
      <c r="B122" s="3" t="s">
        <v>1726</v>
      </c>
      <c r="C122" s="3" t="s">
        <v>1705</v>
      </c>
      <c r="D122" s="3" t="s">
        <v>219</v>
      </c>
      <c r="E122" s="3">
        <v>3</v>
      </c>
      <c r="F122" s="3">
        <f t="shared" si="2"/>
        <v>2850</v>
      </c>
      <c r="G122" s="3"/>
    </row>
    <row r="123" spans="1:7">
      <c r="A123" s="4">
        <v>43207</v>
      </c>
      <c r="B123" s="3" t="s">
        <v>1726</v>
      </c>
      <c r="C123" s="3" t="s">
        <v>1705</v>
      </c>
      <c r="D123" s="3" t="s">
        <v>1727</v>
      </c>
      <c r="E123" s="3">
        <v>10</v>
      </c>
      <c r="F123" s="3">
        <f t="shared" si="2"/>
        <v>9500</v>
      </c>
      <c r="G123" s="3"/>
    </row>
    <row r="124" spans="1:7">
      <c r="A124" s="4">
        <v>43207</v>
      </c>
      <c r="B124" s="3" t="s">
        <v>1726</v>
      </c>
      <c r="C124" s="3" t="s">
        <v>1705</v>
      </c>
      <c r="D124" s="3" t="s">
        <v>1728</v>
      </c>
      <c r="E124" s="3">
        <v>15</v>
      </c>
      <c r="F124" s="3">
        <f t="shared" si="2"/>
        <v>14250</v>
      </c>
      <c r="G124" s="3"/>
    </row>
    <row r="125" spans="1:7">
      <c r="A125" s="4">
        <v>43207</v>
      </c>
      <c r="B125" s="3" t="s">
        <v>1726</v>
      </c>
      <c r="C125" s="3" t="s">
        <v>1705</v>
      </c>
      <c r="D125" s="3">
        <v>0</v>
      </c>
      <c r="E125" s="3">
        <v>21</v>
      </c>
      <c r="F125" s="3">
        <f t="shared" si="2"/>
        <v>19950</v>
      </c>
      <c r="G125" s="3"/>
    </row>
    <row r="126" spans="1:7">
      <c r="A126" s="4">
        <v>43208</v>
      </c>
      <c r="B126" s="3" t="s">
        <v>1720</v>
      </c>
      <c r="C126" s="3" t="s">
        <v>1729</v>
      </c>
      <c r="D126" s="3" t="s">
        <v>1699</v>
      </c>
      <c r="E126" s="3">
        <v>7</v>
      </c>
      <c r="F126" s="3">
        <f t="shared" si="2"/>
        <v>6650</v>
      </c>
      <c r="G126" s="3"/>
    </row>
    <row r="127" spans="1:7">
      <c r="A127" s="4">
        <v>43208</v>
      </c>
      <c r="B127" s="3" t="s">
        <v>1720</v>
      </c>
      <c r="C127" s="3" t="s">
        <v>1729</v>
      </c>
      <c r="D127" s="3" t="s">
        <v>1699</v>
      </c>
      <c r="E127" s="3">
        <v>14</v>
      </c>
      <c r="F127" s="3">
        <f t="shared" si="2"/>
        <v>13300</v>
      </c>
      <c r="G127" s="3"/>
    </row>
    <row r="128" spans="1:7">
      <c r="A128" s="4">
        <v>43208</v>
      </c>
      <c r="B128" s="3" t="s">
        <v>1720</v>
      </c>
      <c r="C128" s="3" t="s">
        <v>1729</v>
      </c>
      <c r="D128" s="3" t="s">
        <v>72</v>
      </c>
      <c r="E128" s="3">
        <v>17</v>
      </c>
      <c r="F128" s="3">
        <f t="shared" si="2"/>
        <v>16150</v>
      </c>
      <c r="G128" s="3"/>
    </row>
    <row r="129" spans="1:7">
      <c r="A129" s="4">
        <v>43208</v>
      </c>
      <c r="B129" s="3" t="s">
        <v>1720</v>
      </c>
      <c r="C129" s="3" t="s">
        <v>1729</v>
      </c>
      <c r="D129" s="3" t="s">
        <v>1699</v>
      </c>
      <c r="E129" s="3">
        <v>21</v>
      </c>
      <c r="F129" s="3">
        <f t="shared" si="2"/>
        <v>19950</v>
      </c>
      <c r="G129" s="3"/>
    </row>
    <row r="130" spans="1:7">
      <c r="A130" s="4">
        <v>43208</v>
      </c>
      <c r="B130" s="3" t="s">
        <v>1720</v>
      </c>
      <c r="C130" s="3" t="s">
        <v>1729</v>
      </c>
      <c r="D130" s="3" t="s">
        <v>81</v>
      </c>
      <c r="E130" s="3">
        <v>27</v>
      </c>
      <c r="F130" s="3">
        <f t="shared" si="2"/>
        <v>25650</v>
      </c>
      <c r="G130" s="3"/>
    </row>
    <row r="131" spans="1:7">
      <c r="A131" s="4">
        <v>43208</v>
      </c>
      <c r="B131" s="3" t="s">
        <v>1720</v>
      </c>
      <c r="C131" s="3" t="s">
        <v>1729</v>
      </c>
      <c r="D131" s="3" t="s">
        <v>203</v>
      </c>
      <c r="E131" s="3">
        <v>30</v>
      </c>
      <c r="F131" s="3">
        <f t="shared" si="2"/>
        <v>28500</v>
      </c>
      <c r="G131" s="3"/>
    </row>
    <row r="132" spans="1:7">
      <c r="A132" s="4">
        <v>43208</v>
      </c>
      <c r="B132" s="3" t="s">
        <v>1720</v>
      </c>
      <c r="C132" s="3" t="s">
        <v>1729</v>
      </c>
      <c r="D132" s="3" t="s">
        <v>1699</v>
      </c>
      <c r="E132" s="3">
        <v>33</v>
      </c>
      <c r="F132" s="3">
        <f t="shared" si="2"/>
        <v>31350</v>
      </c>
      <c r="G132" s="3"/>
    </row>
    <row r="133" spans="1:7">
      <c r="A133" s="4">
        <v>43208</v>
      </c>
      <c r="B133" s="3" t="s">
        <v>1720</v>
      </c>
      <c r="C133" s="3" t="s">
        <v>1729</v>
      </c>
      <c r="D133" s="3" t="s">
        <v>203</v>
      </c>
      <c r="E133" s="3">
        <v>37</v>
      </c>
      <c r="F133" s="3">
        <f t="shared" si="2"/>
        <v>35150</v>
      </c>
      <c r="G133" s="3"/>
    </row>
    <row r="134" spans="1:7">
      <c r="A134" s="4">
        <v>43208</v>
      </c>
      <c r="B134" s="3" t="s">
        <v>1720</v>
      </c>
      <c r="C134" s="3" t="s">
        <v>1729</v>
      </c>
      <c r="D134" s="3" t="s">
        <v>81</v>
      </c>
      <c r="E134" s="3">
        <v>44</v>
      </c>
      <c r="F134" s="3">
        <f t="shared" si="2"/>
        <v>41800</v>
      </c>
      <c r="G134" s="3"/>
    </row>
    <row r="135" spans="1:7">
      <c r="A135" s="4">
        <v>43208</v>
      </c>
      <c r="B135" s="3" t="s">
        <v>1720</v>
      </c>
      <c r="C135" s="3" t="s">
        <v>1729</v>
      </c>
      <c r="D135" s="3" t="s">
        <v>1699</v>
      </c>
      <c r="E135" s="3">
        <v>48</v>
      </c>
      <c r="F135" s="3">
        <f t="shared" si="2"/>
        <v>45600</v>
      </c>
      <c r="G135" s="3"/>
    </row>
    <row r="136" spans="1:7">
      <c r="A136" s="4">
        <v>43208</v>
      </c>
      <c r="B136" s="3" t="s">
        <v>1720</v>
      </c>
      <c r="C136" s="3" t="s">
        <v>1729</v>
      </c>
      <c r="D136" s="3" t="s">
        <v>202</v>
      </c>
      <c r="E136" s="3">
        <v>50</v>
      </c>
      <c r="F136" s="3">
        <f t="shared" si="2"/>
        <v>47500</v>
      </c>
      <c r="G136" s="3"/>
    </row>
    <row r="137" spans="1:7">
      <c r="A137" s="4">
        <v>43208</v>
      </c>
      <c r="B137" s="3" t="s">
        <v>1720</v>
      </c>
      <c r="C137" s="3" t="s">
        <v>1729</v>
      </c>
      <c r="D137" s="3" t="s">
        <v>81</v>
      </c>
      <c r="E137" s="3">
        <v>57</v>
      </c>
      <c r="F137" s="3">
        <f t="shared" si="2"/>
        <v>54150</v>
      </c>
      <c r="G137" s="3"/>
    </row>
    <row r="138" spans="1:7">
      <c r="A138" s="4">
        <v>43208</v>
      </c>
      <c r="B138" s="3" t="s">
        <v>1720</v>
      </c>
      <c r="C138" s="3" t="s">
        <v>1729</v>
      </c>
      <c r="D138" s="3" t="s">
        <v>1699</v>
      </c>
      <c r="E138" s="3">
        <v>60</v>
      </c>
      <c r="F138" s="3">
        <f t="shared" si="2"/>
        <v>57000</v>
      </c>
      <c r="G138" s="3"/>
    </row>
    <row r="139" spans="1:7">
      <c r="A139" s="4">
        <v>43208</v>
      </c>
      <c r="B139" s="3" t="s">
        <v>1720</v>
      </c>
      <c r="C139" s="3" t="s">
        <v>1729</v>
      </c>
      <c r="D139" s="3" t="s">
        <v>203</v>
      </c>
      <c r="E139" s="3">
        <v>62</v>
      </c>
      <c r="F139" s="3">
        <f t="shared" si="2"/>
        <v>58900</v>
      </c>
      <c r="G139" s="3"/>
    </row>
    <row r="140" spans="1:7">
      <c r="A140" s="4">
        <v>43208</v>
      </c>
      <c r="B140" s="3" t="s">
        <v>1720</v>
      </c>
      <c r="C140" s="3" t="s">
        <v>1729</v>
      </c>
      <c r="D140" s="3" t="s">
        <v>203</v>
      </c>
      <c r="E140" s="3">
        <v>66</v>
      </c>
      <c r="F140" s="3">
        <f t="shared" si="2"/>
        <v>62700</v>
      </c>
      <c r="G140" s="3"/>
    </row>
    <row r="141" spans="1:7">
      <c r="A141" s="4">
        <v>43208</v>
      </c>
      <c r="B141" s="3" t="s">
        <v>1720</v>
      </c>
      <c r="C141" s="3" t="s">
        <v>1697</v>
      </c>
      <c r="D141" s="3" t="s">
        <v>1730</v>
      </c>
      <c r="E141" s="3">
        <v>67</v>
      </c>
      <c r="F141" s="3">
        <f t="shared" si="2"/>
        <v>63650</v>
      </c>
      <c r="G141" s="3"/>
    </row>
    <row r="142" spans="1:7">
      <c r="A142" s="4">
        <v>43208</v>
      </c>
      <c r="B142" s="3" t="s">
        <v>1720</v>
      </c>
      <c r="C142" s="3" t="s">
        <v>1697</v>
      </c>
      <c r="D142" s="3" t="s">
        <v>458</v>
      </c>
      <c r="E142" s="3">
        <v>68</v>
      </c>
      <c r="F142" s="3">
        <f t="shared" si="2"/>
        <v>64600</v>
      </c>
      <c r="G142" s="3"/>
    </row>
    <row r="143" spans="1:7">
      <c r="A143" s="4">
        <v>43208</v>
      </c>
      <c r="B143" s="3" t="s">
        <v>1720</v>
      </c>
      <c r="C143" s="3" t="s">
        <v>1697</v>
      </c>
      <c r="D143" s="3" t="s">
        <v>45</v>
      </c>
      <c r="E143" s="3">
        <v>75</v>
      </c>
      <c r="F143" s="3">
        <f t="shared" si="2"/>
        <v>71250</v>
      </c>
      <c r="G143" s="3"/>
    </row>
    <row r="144" spans="1:7">
      <c r="A144" s="4">
        <v>43208</v>
      </c>
      <c r="B144" s="3" t="s">
        <v>1720</v>
      </c>
      <c r="C144" s="3" t="s">
        <v>1697</v>
      </c>
      <c r="D144" s="3" t="s">
        <v>1716</v>
      </c>
      <c r="E144" s="3">
        <v>77</v>
      </c>
      <c r="F144" s="3">
        <f t="shared" si="2"/>
        <v>73150</v>
      </c>
      <c r="G144" s="3"/>
    </row>
    <row r="145" spans="1:7">
      <c r="A145" s="4">
        <v>43208</v>
      </c>
      <c r="B145" s="3" t="s">
        <v>1720</v>
      </c>
      <c r="C145" s="3" t="s">
        <v>1697</v>
      </c>
      <c r="D145" s="3" t="s">
        <v>364</v>
      </c>
      <c r="E145" s="3">
        <v>81</v>
      </c>
      <c r="F145" s="3">
        <f t="shared" si="2"/>
        <v>76950</v>
      </c>
      <c r="G145" s="3"/>
    </row>
    <row r="146" spans="1:7">
      <c r="A146" s="4">
        <v>43208</v>
      </c>
      <c r="B146" s="3" t="s">
        <v>1720</v>
      </c>
      <c r="C146" s="3" t="s">
        <v>1697</v>
      </c>
      <c r="D146" s="3" t="s">
        <v>460</v>
      </c>
      <c r="E146" s="3">
        <v>88</v>
      </c>
      <c r="F146" s="3">
        <f t="shared" si="2"/>
        <v>83600</v>
      </c>
      <c r="G146" s="3"/>
    </row>
    <row r="147" spans="1:7">
      <c r="A147" s="4">
        <v>43208</v>
      </c>
      <c r="B147" s="3" t="s">
        <v>1720</v>
      </c>
      <c r="C147" s="3" t="s">
        <v>1697</v>
      </c>
      <c r="D147" s="3" t="s">
        <v>96</v>
      </c>
      <c r="E147" s="3">
        <v>95</v>
      </c>
      <c r="F147" s="3">
        <f t="shared" si="2"/>
        <v>90250</v>
      </c>
      <c r="G147" s="3"/>
    </row>
    <row r="148" spans="1:7">
      <c r="A148" s="4">
        <v>43208</v>
      </c>
      <c r="B148" s="3" t="s">
        <v>1720</v>
      </c>
      <c r="C148" s="3" t="s">
        <v>1697</v>
      </c>
      <c r="D148" s="3" t="s">
        <v>1730</v>
      </c>
      <c r="E148" s="3">
        <v>98</v>
      </c>
      <c r="F148" s="3">
        <f t="shared" si="2"/>
        <v>93100</v>
      </c>
      <c r="G148" s="3"/>
    </row>
    <row r="149" spans="1:7">
      <c r="A149" s="4">
        <v>43208</v>
      </c>
      <c r="B149" s="3" t="s">
        <v>1720</v>
      </c>
      <c r="C149" s="3" t="s">
        <v>1697</v>
      </c>
      <c r="D149" s="3" t="s">
        <v>62</v>
      </c>
      <c r="E149" s="3">
        <v>100</v>
      </c>
      <c r="F149" s="3">
        <f t="shared" si="2"/>
        <v>95000</v>
      </c>
      <c r="G149" s="3"/>
    </row>
    <row r="150" spans="1:7">
      <c r="A150" s="4">
        <v>43208</v>
      </c>
      <c r="B150" s="3" t="s">
        <v>1720</v>
      </c>
      <c r="C150" s="3" t="s">
        <v>1697</v>
      </c>
      <c r="D150" s="3" t="s">
        <v>61</v>
      </c>
      <c r="E150" s="3">
        <v>107</v>
      </c>
      <c r="F150" s="3">
        <f t="shared" si="2"/>
        <v>101650</v>
      </c>
      <c r="G150" s="3"/>
    </row>
    <row r="151" spans="1:7">
      <c r="A151" s="4">
        <v>43208</v>
      </c>
      <c r="B151" s="3" t="s">
        <v>1720</v>
      </c>
      <c r="C151" s="3" t="s">
        <v>1697</v>
      </c>
      <c r="D151" s="3" t="s">
        <v>147</v>
      </c>
      <c r="E151" s="3">
        <v>113</v>
      </c>
      <c r="F151" s="3">
        <f t="shared" si="2"/>
        <v>107350</v>
      </c>
      <c r="G151" s="3"/>
    </row>
    <row r="152" spans="1:7">
      <c r="A152" s="4">
        <v>43208</v>
      </c>
      <c r="B152" s="3" t="s">
        <v>1720</v>
      </c>
      <c r="C152" s="3" t="s">
        <v>1697</v>
      </c>
      <c r="D152" s="3" t="s">
        <v>80</v>
      </c>
      <c r="E152" s="3">
        <v>118</v>
      </c>
      <c r="F152" s="3">
        <f t="shared" si="2"/>
        <v>112100</v>
      </c>
      <c r="G152" s="3"/>
    </row>
    <row r="153" spans="1:7">
      <c r="A153" s="4">
        <v>43208</v>
      </c>
      <c r="B153" s="3" t="s">
        <v>1720</v>
      </c>
      <c r="C153" s="3" t="s">
        <v>1697</v>
      </c>
      <c r="D153" s="3" t="s">
        <v>61</v>
      </c>
      <c r="E153" s="3">
        <v>125</v>
      </c>
      <c r="F153" s="3">
        <f t="shared" si="2"/>
        <v>118750</v>
      </c>
      <c r="G153" s="3"/>
    </row>
    <row r="154" spans="1:7">
      <c r="A154" s="4">
        <v>43208</v>
      </c>
      <c r="B154" s="3" t="s">
        <v>1720</v>
      </c>
      <c r="C154" s="3" t="s">
        <v>1729</v>
      </c>
      <c r="D154" s="3" t="s">
        <v>159</v>
      </c>
      <c r="E154" s="3">
        <v>133</v>
      </c>
      <c r="F154" s="3">
        <f t="shared" si="2"/>
        <v>126350</v>
      </c>
      <c r="G154" s="3"/>
    </row>
    <row r="155" spans="1:7">
      <c r="A155" s="4">
        <v>43208</v>
      </c>
      <c r="B155" s="3" t="s">
        <v>1720</v>
      </c>
      <c r="C155" s="3" t="s">
        <v>1729</v>
      </c>
      <c r="D155" s="3" t="s">
        <v>202</v>
      </c>
      <c r="E155" s="3">
        <v>133</v>
      </c>
      <c r="F155" s="3">
        <f t="shared" si="2"/>
        <v>126350</v>
      </c>
      <c r="G155" s="3"/>
    </row>
    <row r="156" spans="1:7">
      <c r="A156" s="4">
        <v>43208</v>
      </c>
      <c r="B156" s="3" t="s">
        <v>1720</v>
      </c>
      <c r="C156" s="3" t="s">
        <v>1729</v>
      </c>
      <c r="D156" s="3" t="s">
        <v>159</v>
      </c>
      <c r="E156" s="3">
        <v>134</v>
      </c>
      <c r="F156" s="3">
        <f t="shared" si="2"/>
        <v>127300</v>
      </c>
      <c r="G156" s="3"/>
    </row>
    <row r="157" spans="1:7">
      <c r="A157" s="4">
        <v>43208</v>
      </c>
      <c r="B157" s="3" t="s">
        <v>1720</v>
      </c>
      <c r="C157" s="3" t="s">
        <v>1697</v>
      </c>
      <c r="D157" s="3" t="s">
        <v>87</v>
      </c>
      <c r="E157" s="3">
        <v>134</v>
      </c>
      <c r="F157" s="3">
        <f t="shared" si="2"/>
        <v>127300</v>
      </c>
      <c r="G157" s="3"/>
    </row>
    <row r="158" spans="1:7">
      <c r="A158" s="4">
        <v>43208</v>
      </c>
      <c r="B158" s="3" t="s">
        <v>1720</v>
      </c>
      <c r="C158" s="3" t="s">
        <v>1729</v>
      </c>
      <c r="D158" s="3" t="s">
        <v>81</v>
      </c>
      <c r="E158" s="3">
        <v>135</v>
      </c>
      <c r="F158" s="3">
        <f t="shared" si="2"/>
        <v>128250</v>
      </c>
      <c r="G158" s="3"/>
    </row>
    <row r="159" spans="1:7">
      <c r="A159" s="4">
        <v>43208</v>
      </c>
      <c r="B159" s="3" t="s">
        <v>1720</v>
      </c>
      <c r="C159" s="3" t="s">
        <v>1729</v>
      </c>
      <c r="D159" s="3" t="s">
        <v>1699</v>
      </c>
      <c r="E159" s="3">
        <v>135</v>
      </c>
      <c r="F159" s="3">
        <f t="shared" ref="F159:F197" si="3">E159*950</f>
        <v>128250</v>
      </c>
      <c r="G159" s="3"/>
    </row>
    <row r="160" spans="1:7">
      <c r="A160" s="4">
        <v>43208</v>
      </c>
      <c r="B160" s="3" t="s">
        <v>1720</v>
      </c>
      <c r="C160" s="3" t="s">
        <v>1729</v>
      </c>
      <c r="D160" s="3" t="s">
        <v>202</v>
      </c>
      <c r="E160" s="3">
        <v>139</v>
      </c>
      <c r="F160" s="3">
        <f t="shared" si="3"/>
        <v>132050</v>
      </c>
      <c r="G160" s="3"/>
    </row>
    <row r="161" spans="1:7">
      <c r="A161" s="4">
        <v>43208</v>
      </c>
      <c r="B161" s="3" t="s">
        <v>1720</v>
      </c>
      <c r="C161" s="3" t="s">
        <v>1729</v>
      </c>
      <c r="D161" s="3" t="s">
        <v>1699</v>
      </c>
      <c r="E161" s="3">
        <v>146</v>
      </c>
      <c r="F161" s="3">
        <f t="shared" si="3"/>
        <v>138700</v>
      </c>
      <c r="G161" s="3"/>
    </row>
    <row r="162" spans="1:7">
      <c r="A162" s="4">
        <v>43208</v>
      </c>
      <c r="B162" s="3" t="s">
        <v>1720</v>
      </c>
      <c r="C162" s="3"/>
      <c r="D162" s="3"/>
      <c r="E162" s="3">
        <v>149</v>
      </c>
      <c r="F162" s="3">
        <f t="shared" si="3"/>
        <v>141550</v>
      </c>
      <c r="G162" s="3"/>
    </row>
    <row r="163" spans="1:7">
      <c r="A163" s="4">
        <v>43210</v>
      </c>
      <c r="B163" s="3" t="s">
        <v>1720</v>
      </c>
      <c r="C163" s="3" t="s">
        <v>1697</v>
      </c>
      <c r="D163" s="3" t="s">
        <v>202</v>
      </c>
      <c r="E163" s="3">
        <v>4</v>
      </c>
      <c r="F163" s="3">
        <f t="shared" si="3"/>
        <v>3800</v>
      </c>
      <c r="G163" s="3"/>
    </row>
    <row r="164" spans="1:7">
      <c r="A164" s="4">
        <v>43210</v>
      </c>
      <c r="B164" s="3" t="s">
        <v>1720</v>
      </c>
      <c r="C164" s="3" t="s">
        <v>1697</v>
      </c>
      <c r="D164" s="3" t="s">
        <v>1699</v>
      </c>
      <c r="E164" s="3">
        <v>5</v>
      </c>
      <c r="F164" s="3">
        <f t="shared" si="3"/>
        <v>4750</v>
      </c>
      <c r="G164" s="3"/>
    </row>
    <row r="165" spans="1:7">
      <c r="A165" s="4">
        <v>43210</v>
      </c>
      <c r="B165" s="3" t="s">
        <v>1720</v>
      </c>
      <c r="C165" s="3" t="s">
        <v>1697</v>
      </c>
      <c r="D165" s="3" t="s">
        <v>45</v>
      </c>
      <c r="E165" s="3">
        <v>12</v>
      </c>
      <c r="F165" s="3">
        <f t="shared" si="3"/>
        <v>11400</v>
      </c>
      <c r="G165" s="3"/>
    </row>
    <row r="166" spans="1:7">
      <c r="A166" s="4">
        <v>43210</v>
      </c>
      <c r="B166" s="3" t="s">
        <v>1720</v>
      </c>
      <c r="C166" s="3" t="s">
        <v>1697</v>
      </c>
      <c r="D166" s="3" t="s">
        <v>96</v>
      </c>
      <c r="E166" s="3">
        <v>19</v>
      </c>
      <c r="F166" s="3">
        <f t="shared" si="3"/>
        <v>18050</v>
      </c>
      <c r="G166" s="3"/>
    </row>
    <row r="167" spans="1:7">
      <c r="A167" s="4">
        <v>43210</v>
      </c>
      <c r="B167" s="3" t="s">
        <v>1720</v>
      </c>
      <c r="C167" s="3" t="s">
        <v>1697</v>
      </c>
      <c r="D167" s="3" t="s">
        <v>21</v>
      </c>
      <c r="E167" s="3">
        <v>21</v>
      </c>
      <c r="F167" s="3">
        <f t="shared" si="3"/>
        <v>19950</v>
      </c>
      <c r="G167" s="3"/>
    </row>
    <row r="168" spans="1:7">
      <c r="A168" s="4">
        <v>43210</v>
      </c>
      <c r="B168" s="3" t="s">
        <v>1720</v>
      </c>
      <c r="C168" s="3" t="s">
        <v>1697</v>
      </c>
      <c r="D168" s="3" t="s">
        <v>159</v>
      </c>
      <c r="E168" s="3">
        <v>22</v>
      </c>
      <c r="F168" s="3">
        <f t="shared" si="3"/>
        <v>20900</v>
      </c>
      <c r="G168" s="3"/>
    </row>
    <row r="169" spans="1:7">
      <c r="A169" s="4">
        <v>43210</v>
      </c>
      <c r="B169" s="3" t="s">
        <v>1720</v>
      </c>
      <c r="C169" s="3" t="s">
        <v>1697</v>
      </c>
      <c r="D169" s="3" t="s">
        <v>87</v>
      </c>
      <c r="E169" s="3">
        <v>29</v>
      </c>
      <c r="F169" s="3">
        <f t="shared" si="3"/>
        <v>27550</v>
      </c>
      <c r="G169" s="3"/>
    </row>
    <row r="170" spans="1:7">
      <c r="A170" s="4">
        <v>43210</v>
      </c>
      <c r="B170" s="3" t="s">
        <v>1720</v>
      </c>
      <c r="C170" s="3" t="s">
        <v>1697</v>
      </c>
      <c r="D170" s="3" t="s">
        <v>562</v>
      </c>
      <c r="E170" s="3">
        <v>36</v>
      </c>
      <c r="F170" s="3">
        <f t="shared" si="3"/>
        <v>34200</v>
      </c>
      <c r="G170" s="3"/>
    </row>
    <row r="171" spans="1:7">
      <c r="A171" s="4">
        <v>43210</v>
      </c>
      <c r="B171" s="3" t="s">
        <v>1720</v>
      </c>
      <c r="C171" s="3" t="s">
        <v>1697</v>
      </c>
      <c r="D171" s="3" t="s">
        <v>122</v>
      </c>
      <c r="E171" s="3">
        <v>40</v>
      </c>
      <c r="F171" s="3">
        <f t="shared" si="3"/>
        <v>38000</v>
      </c>
      <c r="G171" s="3"/>
    </row>
    <row r="172" spans="1:7">
      <c r="A172" s="4">
        <v>43210</v>
      </c>
      <c r="B172" s="3" t="s">
        <v>1720</v>
      </c>
      <c r="C172" s="3" t="s">
        <v>1697</v>
      </c>
      <c r="D172" s="3" t="s">
        <v>107</v>
      </c>
      <c r="E172" s="3">
        <v>45</v>
      </c>
      <c r="F172" s="3">
        <f t="shared" si="3"/>
        <v>42750</v>
      </c>
      <c r="G172" s="3"/>
    </row>
    <row r="173" spans="1:7">
      <c r="A173" s="4">
        <v>43210</v>
      </c>
      <c r="B173" s="3" t="s">
        <v>1720</v>
      </c>
      <c r="C173" s="3" t="s">
        <v>1697</v>
      </c>
      <c r="D173" s="3" t="s">
        <v>1533</v>
      </c>
      <c r="E173" s="3">
        <v>48</v>
      </c>
      <c r="F173" s="3">
        <f t="shared" si="3"/>
        <v>45600</v>
      </c>
      <c r="G173" s="3"/>
    </row>
    <row r="174" spans="1:7">
      <c r="A174" s="4">
        <v>43210</v>
      </c>
      <c r="B174" s="3" t="s">
        <v>1720</v>
      </c>
      <c r="C174" s="3" t="s">
        <v>1697</v>
      </c>
      <c r="D174" s="3" t="s">
        <v>107</v>
      </c>
      <c r="E174" s="3">
        <v>55</v>
      </c>
      <c r="F174" s="3">
        <f t="shared" si="3"/>
        <v>52250</v>
      </c>
      <c r="G174" s="3"/>
    </row>
    <row r="175" spans="1:7">
      <c r="A175" s="4">
        <v>43210</v>
      </c>
      <c r="B175" s="3" t="s">
        <v>1720</v>
      </c>
      <c r="C175" s="3" t="s">
        <v>1697</v>
      </c>
      <c r="D175" s="3"/>
      <c r="E175" s="3">
        <v>60</v>
      </c>
      <c r="F175" s="3">
        <f t="shared" si="3"/>
        <v>57000</v>
      </c>
      <c r="G175" s="3"/>
    </row>
    <row r="176" spans="1:7">
      <c r="A176" s="4">
        <v>43210</v>
      </c>
      <c r="B176" s="3" t="s">
        <v>1731</v>
      </c>
      <c r="C176" s="3" t="s">
        <v>1697</v>
      </c>
      <c r="D176" s="3" t="s">
        <v>1716</v>
      </c>
      <c r="E176" s="3">
        <v>4</v>
      </c>
      <c r="F176" s="3">
        <f t="shared" si="3"/>
        <v>3800</v>
      </c>
      <c r="G176" s="3"/>
    </row>
    <row r="177" spans="1:7">
      <c r="A177" s="4">
        <v>43210</v>
      </c>
      <c r="B177" s="3" t="s">
        <v>1731</v>
      </c>
      <c r="C177" s="3" t="s">
        <v>1697</v>
      </c>
      <c r="D177" s="3" t="s">
        <v>429</v>
      </c>
      <c r="E177" s="3">
        <v>6</v>
      </c>
      <c r="F177" s="3">
        <f t="shared" si="3"/>
        <v>5700</v>
      </c>
      <c r="G177" s="3"/>
    </row>
    <row r="178" spans="1:7">
      <c r="A178" s="4">
        <v>43210</v>
      </c>
      <c r="B178" s="3" t="s">
        <v>1732</v>
      </c>
      <c r="C178" s="3" t="s">
        <v>1697</v>
      </c>
      <c r="D178" s="3" t="s">
        <v>87</v>
      </c>
      <c r="E178" s="3">
        <v>7</v>
      </c>
      <c r="F178" s="3">
        <f t="shared" si="3"/>
        <v>6650</v>
      </c>
      <c r="G178" s="3"/>
    </row>
    <row r="179" spans="1:7">
      <c r="A179" s="4">
        <v>43210</v>
      </c>
      <c r="B179" s="3" t="s">
        <v>1732</v>
      </c>
      <c r="C179" s="3" t="s">
        <v>1697</v>
      </c>
      <c r="D179" s="3" t="s">
        <v>562</v>
      </c>
      <c r="E179" s="3">
        <v>14</v>
      </c>
      <c r="F179" s="3">
        <f t="shared" si="3"/>
        <v>13300</v>
      </c>
      <c r="G179" s="3"/>
    </row>
    <row r="180" spans="1:7">
      <c r="A180" s="4">
        <v>43213</v>
      </c>
      <c r="B180" s="3" t="s">
        <v>1733</v>
      </c>
      <c r="C180" s="3" t="s">
        <v>1697</v>
      </c>
      <c r="D180" s="3" t="s">
        <v>45</v>
      </c>
      <c r="E180" s="3">
        <v>2</v>
      </c>
      <c r="F180" s="3">
        <f t="shared" si="3"/>
        <v>1900</v>
      </c>
      <c r="G180" s="3"/>
    </row>
    <row r="181" spans="1:7">
      <c r="A181" s="4">
        <v>43213</v>
      </c>
      <c r="B181" s="3" t="s">
        <v>1733</v>
      </c>
      <c r="C181" s="3" t="s">
        <v>1697</v>
      </c>
      <c r="D181" s="3" t="s">
        <v>1734</v>
      </c>
      <c r="E181" s="3">
        <v>4</v>
      </c>
      <c r="F181" s="3">
        <f t="shared" si="3"/>
        <v>3800</v>
      </c>
      <c r="G181" s="3"/>
    </row>
    <row r="182" spans="1:7">
      <c r="A182" s="4">
        <v>43213</v>
      </c>
      <c r="B182" s="3" t="s">
        <v>1733</v>
      </c>
      <c r="C182" s="3" t="s">
        <v>1697</v>
      </c>
      <c r="D182" s="3" t="s">
        <v>52</v>
      </c>
      <c r="E182" s="3">
        <v>7</v>
      </c>
      <c r="F182" s="3">
        <f t="shared" si="3"/>
        <v>6650</v>
      </c>
      <c r="G182" s="3"/>
    </row>
    <row r="183" spans="1:7">
      <c r="A183" s="4">
        <v>43213</v>
      </c>
      <c r="B183" s="3" t="s">
        <v>1733</v>
      </c>
      <c r="C183" s="3" t="s">
        <v>1697</v>
      </c>
      <c r="D183" s="3" t="s">
        <v>35</v>
      </c>
      <c r="E183" s="3">
        <v>11</v>
      </c>
      <c r="F183" s="3">
        <f t="shared" si="3"/>
        <v>10450</v>
      </c>
      <c r="G183" s="3"/>
    </row>
    <row r="184" spans="1:7">
      <c r="A184" s="4">
        <v>43213</v>
      </c>
      <c r="B184" s="3" t="s">
        <v>1733</v>
      </c>
      <c r="C184" s="3" t="s">
        <v>1697</v>
      </c>
      <c r="D184" s="3" t="s">
        <v>61</v>
      </c>
      <c r="E184" s="3">
        <v>18</v>
      </c>
      <c r="F184" s="3">
        <f t="shared" si="3"/>
        <v>17100</v>
      </c>
      <c r="G184" s="3"/>
    </row>
    <row r="185" spans="1:7">
      <c r="A185" s="4">
        <v>43213</v>
      </c>
      <c r="B185" s="3" t="s">
        <v>1733</v>
      </c>
      <c r="C185" s="3" t="s">
        <v>1697</v>
      </c>
      <c r="D185" s="3" t="s">
        <v>359</v>
      </c>
      <c r="E185" s="3">
        <v>25</v>
      </c>
      <c r="F185" s="3">
        <f t="shared" si="3"/>
        <v>23750</v>
      </c>
      <c r="G185" s="3"/>
    </row>
    <row r="186" spans="1:7">
      <c r="A186" s="4">
        <v>43213</v>
      </c>
      <c r="B186" s="3" t="s">
        <v>1735</v>
      </c>
      <c r="C186" s="3" t="s">
        <v>1697</v>
      </c>
      <c r="D186" s="3" t="s">
        <v>87</v>
      </c>
      <c r="E186" s="3">
        <v>3</v>
      </c>
      <c r="F186" s="3">
        <f t="shared" si="3"/>
        <v>2850</v>
      </c>
      <c r="G186" s="3"/>
    </row>
    <row r="187" spans="1:7">
      <c r="A187" s="4">
        <v>43213</v>
      </c>
      <c r="B187" s="3" t="s">
        <v>1735</v>
      </c>
      <c r="C187" s="3" t="s">
        <v>1697</v>
      </c>
      <c r="D187" s="3" t="s">
        <v>1701</v>
      </c>
      <c r="E187" s="3">
        <v>10</v>
      </c>
      <c r="F187" s="3">
        <f t="shared" si="3"/>
        <v>9500</v>
      </c>
      <c r="G187" s="3"/>
    </row>
    <row r="188" spans="1:7">
      <c r="A188" s="4">
        <v>43213</v>
      </c>
      <c r="B188" s="3" t="s">
        <v>1735</v>
      </c>
      <c r="C188" s="3" t="s">
        <v>1697</v>
      </c>
      <c r="D188" s="3" t="s">
        <v>187</v>
      </c>
      <c r="E188" s="3">
        <v>16</v>
      </c>
      <c r="F188" s="3">
        <f t="shared" si="3"/>
        <v>15200</v>
      </c>
      <c r="G188" s="3"/>
    </row>
    <row r="189" spans="1:7">
      <c r="A189" s="4">
        <v>43213</v>
      </c>
      <c r="B189" s="3" t="s">
        <v>1735</v>
      </c>
      <c r="C189" s="3" t="s">
        <v>1697</v>
      </c>
      <c r="D189" s="3" t="s">
        <v>1736</v>
      </c>
      <c r="E189" s="3">
        <v>23</v>
      </c>
      <c r="F189" s="3">
        <f t="shared" si="3"/>
        <v>21850</v>
      </c>
      <c r="G189" s="3"/>
    </row>
    <row r="190" spans="1:7">
      <c r="A190" s="4">
        <v>43215</v>
      </c>
      <c r="B190" s="3" t="s">
        <v>1737</v>
      </c>
      <c r="C190" s="3" t="s">
        <v>1738</v>
      </c>
      <c r="D190" s="3" t="s">
        <v>485</v>
      </c>
      <c r="E190" s="3">
        <v>7</v>
      </c>
      <c r="F190" s="3">
        <f t="shared" si="3"/>
        <v>6650</v>
      </c>
      <c r="G190" s="3"/>
    </row>
    <row r="191" spans="1:7">
      <c r="A191" s="4">
        <v>43215</v>
      </c>
      <c r="B191" s="3" t="s">
        <v>1737</v>
      </c>
      <c r="C191" s="3" t="s">
        <v>1738</v>
      </c>
      <c r="D191" s="3" t="s">
        <v>608</v>
      </c>
      <c r="E191" s="3">
        <v>14</v>
      </c>
      <c r="F191" s="3">
        <f t="shared" si="3"/>
        <v>13300</v>
      </c>
      <c r="G191" s="3"/>
    </row>
    <row r="192" spans="1:7">
      <c r="A192" s="4">
        <v>43215</v>
      </c>
      <c r="B192" s="3" t="s">
        <v>1737</v>
      </c>
      <c r="C192" s="3" t="s">
        <v>1738</v>
      </c>
      <c r="D192" s="3" t="s">
        <v>186</v>
      </c>
      <c r="E192" s="3">
        <v>14</v>
      </c>
      <c r="F192" s="3">
        <f t="shared" si="3"/>
        <v>13300</v>
      </c>
      <c r="G192" s="3"/>
    </row>
    <row r="193" spans="1:7">
      <c r="A193" s="4">
        <v>43215</v>
      </c>
      <c r="B193" s="3" t="s">
        <v>1737</v>
      </c>
      <c r="C193" s="3" t="s">
        <v>1738</v>
      </c>
      <c r="D193" s="3" t="s">
        <v>608</v>
      </c>
      <c r="E193" s="3">
        <v>18</v>
      </c>
      <c r="F193" s="3">
        <f t="shared" si="3"/>
        <v>17100</v>
      </c>
      <c r="G193" s="3"/>
    </row>
    <row r="194" spans="1:7">
      <c r="A194" s="4">
        <v>43215</v>
      </c>
      <c r="B194" s="3" t="s">
        <v>1737</v>
      </c>
      <c r="C194" s="3" t="s">
        <v>1738</v>
      </c>
      <c r="D194" s="3" t="s">
        <v>485</v>
      </c>
      <c r="E194" s="3">
        <v>25</v>
      </c>
      <c r="F194" s="3">
        <f t="shared" si="3"/>
        <v>23750</v>
      </c>
      <c r="G194" s="3"/>
    </row>
    <row r="195" spans="1:7">
      <c r="A195" s="4">
        <v>43215</v>
      </c>
      <c r="B195" s="3" t="s">
        <v>1739</v>
      </c>
      <c r="C195" s="3" t="s">
        <v>1738</v>
      </c>
      <c r="D195" s="3" t="s">
        <v>1740</v>
      </c>
      <c r="E195" s="3">
        <v>3</v>
      </c>
      <c r="F195" s="3">
        <f t="shared" si="3"/>
        <v>2850</v>
      </c>
      <c r="G195" s="3"/>
    </row>
    <row r="196" spans="1:7">
      <c r="A196" s="4">
        <v>43215</v>
      </c>
      <c r="B196" s="3" t="s">
        <v>1739</v>
      </c>
      <c r="C196" s="3" t="s">
        <v>1738</v>
      </c>
      <c r="D196" s="3" t="s">
        <v>608</v>
      </c>
      <c r="E196" s="3">
        <v>10</v>
      </c>
      <c r="F196" s="3">
        <f t="shared" si="3"/>
        <v>9500</v>
      </c>
      <c r="G196" s="3"/>
    </row>
    <row r="197" spans="1:7">
      <c r="A197" s="4">
        <v>43215</v>
      </c>
      <c r="B197" s="3" t="s">
        <v>1739</v>
      </c>
      <c r="C197" s="3" t="s">
        <v>1738</v>
      </c>
      <c r="D197" s="3" t="s">
        <v>608</v>
      </c>
      <c r="E197" s="3">
        <v>14</v>
      </c>
      <c r="F197" s="3">
        <f t="shared" si="3"/>
        <v>13300</v>
      </c>
      <c r="G197" s="3"/>
    </row>
    <row r="198" spans="1:7">
      <c r="A198" s="4">
        <v>43215</v>
      </c>
      <c r="B198" s="3" t="s">
        <v>1739</v>
      </c>
      <c r="C198" s="3" t="s">
        <v>1738</v>
      </c>
      <c r="D198" s="3" t="s">
        <v>1740</v>
      </c>
      <c r="E198" s="3">
        <v>14</v>
      </c>
      <c r="F198" s="3">
        <f t="shared" ref="F198:F211" si="4">E198*950</f>
        <v>13300</v>
      </c>
      <c r="G198" s="3"/>
    </row>
    <row r="199" spans="1:7">
      <c r="A199" s="4">
        <v>43215</v>
      </c>
      <c r="B199" s="3" t="s">
        <v>1741</v>
      </c>
      <c r="C199" s="3" t="s">
        <v>1738</v>
      </c>
      <c r="D199" s="3" t="s">
        <v>608</v>
      </c>
      <c r="E199" s="3">
        <v>2</v>
      </c>
      <c r="F199" s="3">
        <f t="shared" si="4"/>
        <v>1900</v>
      </c>
      <c r="G199" s="3"/>
    </row>
    <row r="200" spans="1:7">
      <c r="A200" s="4">
        <v>43215</v>
      </c>
      <c r="B200" s="3" t="s">
        <v>1741</v>
      </c>
      <c r="C200" s="3" t="s">
        <v>1738</v>
      </c>
      <c r="D200" s="3" t="s">
        <v>69</v>
      </c>
      <c r="E200" s="3">
        <v>7</v>
      </c>
      <c r="F200" s="3">
        <f t="shared" si="4"/>
        <v>6650</v>
      </c>
      <c r="G200" s="3"/>
    </row>
    <row r="201" spans="1:7">
      <c r="A201" s="4">
        <v>43215</v>
      </c>
      <c r="B201" s="3" t="s">
        <v>1741</v>
      </c>
      <c r="C201" s="3" t="s">
        <v>1738</v>
      </c>
      <c r="D201" s="3" t="s">
        <v>608</v>
      </c>
      <c r="E201" s="3">
        <v>10</v>
      </c>
      <c r="F201" s="3">
        <f t="shared" si="4"/>
        <v>9500</v>
      </c>
      <c r="G201" s="3" t="s">
        <v>1742</v>
      </c>
    </row>
    <row r="202" spans="1:7">
      <c r="A202" s="4">
        <v>43215</v>
      </c>
      <c r="B202" s="3" t="s">
        <v>1741</v>
      </c>
      <c r="C202" s="3" t="s">
        <v>1738</v>
      </c>
      <c r="D202" s="3" t="s">
        <v>608</v>
      </c>
      <c r="E202" s="3">
        <v>7</v>
      </c>
      <c r="F202" s="3">
        <f t="shared" si="4"/>
        <v>6650</v>
      </c>
      <c r="G202" s="3" t="s">
        <v>1743</v>
      </c>
    </row>
    <row r="203" spans="1:7">
      <c r="A203" s="4">
        <v>43215</v>
      </c>
      <c r="B203" s="3" t="s">
        <v>1744</v>
      </c>
      <c r="C203" s="3" t="s">
        <v>1738</v>
      </c>
      <c r="D203" s="3" t="s">
        <v>485</v>
      </c>
      <c r="E203" s="3">
        <v>5</v>
      </c>
      <c r="F203" s="3">
        <f t="shared" si="4"/>
        <v>4750</v>
      </c>
      <c r="G203" s="3" t="s">
        <v>113</v>
      </c>
    </row>
    <row r="204" spans="1:7">
      <c r="A204" s="4">
        <v>43215</v>
      </c>
      <c r="B204" s="3" t="s">
        <v>1744</v>
      </c>
      <c r="C204" s="3" t="s">
        <v>1738</v>
      </c>
      <c r="D204" s="3" t="s">
        <v>69</v>
      </c>
      <c r="E204" s="3">
        <v>10</v>
      </c>
      <c r="F204" s="3">
        <f t="shared" si="4"/>
        <v>9500</v>
      </c>
      <c r="G204" s="3" t="s">
        <v>1745</v>
      </c>
    </row>
    <row r="205" spans="1:7">
      <c r="A205" s="4">
        <v>43215</v>
      </c>
      <c r="B205" s="3" t="s">
        <v>1746</v>
      </c>
      <c r="C205" s="3" t="s">
        <v>1747</v>
      </c>
      <c r="D205" s="3" t="s">
        <v>1706</v>
      </c>
      <c r="E205" s="3">
        <v>6</v>
      </c>
      <c r="F205" s="3">
        <f t="shared" si="4"/>
        <v>5700</v>
      </c>
      <c r="G205" s="3"/>
    </row>
    <row r="206" spans="1:7">
      <c r="A206" s="4">
        <v>43218</v>
      </c>
      <c r="B206" s="1" t="s">
        <v>1748</v>
      </c>
      <c r="C206" s="1" t="s">
        <v>1697</v>
      </c>
      <c r="D206" s="1" t="s">
        <v>81</v>
      </c>
      <c r="E206" s="1">
        <v>7</v>
      </c>
      <c r="F206" s="1">
        <f t="shared" si="4"/>
        <v>6650</v>
      </c>
    </row>
    <row r="207" spans="1:7">
      <c r="A207" s="4">
        <v>43227</v>
      </c>
      <c r="B207" s="1" t="s">
        <v>1749</v>
      </c>
      <c r="C207" s="1" t="s">
        <v>1738</v>
      </c>
      <c r="D207" s="1" t="s">
        <v>148</v>
      </c>
      <c r="E207" s="1">
        <v>3</v>
      </c>
      <c r="F207" s="1">
        <f t="shared" si="4"/>
        <v>2850</v>
      </c>
      <c r="G207" s="3" t="s">
        <v>113</v>
      </c>
    </row>
    <row r="208" spans="1:7">
      <c r="A208" s="4">
        <v>43227</v>
      </c>
      <c r="B208" s="1" t="s">
        <v>1749</v>
      </c>
      <c r="C208" s="1" t="s">
        <v>1738</v>
      </c>
      <c r="D208" s="1" t="s">
        <v>485</v>
      </c>
      <c r="E208" s="1">
        <v>7</v>
      </c>
      <c r="F208" s="1">
        <f t="shared" si="4"/>
        <v>6650</v>
      </c>
    </row>
    <row r="209" spans="1:7">
      <c r="A209" s="4">
        <v>43227</v>
      </c>
      <c r="B209" s="1" t="s">
        <v>1749</v>
      </c>
      <c r="C209" s="1" t="s">
        <v>1738</v>
      </c>
      <c r="D209" s="1" t="s">
        <v>148</v>
      </c>
      <c r="E209" s="1">
        <v>13</v>
      </c>
      <c r="F209" s="1">
        <f t="shared" si="4"/>
        <v>12350</v>
      </c>
    </row>
    <row r="210" spans="1:7">
      <c r="A210" s="4">
        <v>43227</v>
      </c>
      <c r="B210" s="1" t="s">
        <v>1749</v>
      </c>
      <c r="C210" s="1" t="s">
        <v>1738</v>
      </c>
      <c r="D210" s="1" t="s">
        <v>1740</v>
      </c>
      <c r="E210" s="1">
        <v>15</v>
      </c>
      <c r="F210" s="1">
        <f t="shared" si="4"/>
        <v>14250</v>
      </c>
    </row>
    <row r="211" spans="1:7">
      <c r="A211" s="4">
        <v>43227</v>
      </c>
      <c r="B211" s="1" t="s">
        <v>1749</v>
      </c>
      <c r="C211" s="1" t="s">
        <v>1738</v>
      </c>
      <c r="D211" s="1" t="s">
        <v>186</v>
      </c>
      <c r="E211" s="1">
        <v>22</v>
      </c>
      <c r="F211" s="1">
        <f t="shared" si="4"/>
        <v>20900</v>
      </c>
    </row>
    <row r="212" spans="1:7">
      <c r="A212" s="4">
        <v>43227</v>
      </c>
      <c r="B212" s="1" t="s">
        <v>1749</v>
      </c>
      <c r="C212" s="1" t="s">
        <v>1738</v>
      </c>
      <c r="D212" s="1" t="s">
        <v>485</v>
      </c>
      <c r="E212" s="1">
        <v>22</v>
      </c>
      <c r="F212" s="1">
        <f t="shared" ref="F212:F222" si="5">E212*950</f>
        <v>20900</v>
      </c>
    </row>
    <row r="213" spans="1:7">
      <c r="A213" s="4">
        <v>43227</v>
      </c>
      <c r="B213" s="1" t="s">
        <v>1749</v>
      </c>
      <c r="C213" s="1" t="s">
        <v>1738</v>
      </c>
      <c r="D213" s="1" t="s">
        <v>485</v>
      </c>
      <c r="E213" s="1">
        <v>29</v>
      </c>
      <c r="F213" s="1">
        <f t="shared" si="5"/>
        <v>27550</v>
      </c>
    </row>
    <row r="214" spans="1:7">
      <c r="A214" s="4">
        <v>43227</v>
      </c>
      <c r="B214" s="1" t="s">
        <v>1749</v>
      </c>
      <c r="C214" s="1" t="s">
        <v>1738</v>
      </c>
      <c r="D214" s="1" t="s">
        <v>608</v>
      </c>
      <c r="E214" s="1">
        <v>36</v>
      </c>
      <c r="F214" s="1">
        <f t="shared" si="5"/>
        <v>34200</v>
      </c>
    </row>
    <row r="215" spans="1:7">
      <c r="A215" s="4">
        <v>43227</v>
      </c>
      <c r="B215" s="1" t="s">
        <v>1749</v>
      </c>
      <c r="C215" s="1" t="s">
        <v>1738</v>
      </c>
      <c r="D215" s="1" t="s">
        <v>1750</v>
      </c>
      <c r="E215" s="1">
        <v>37</v>
      </c>
      <c r="F215" s="1">
        <f t="shared" si="5"/>
        <v>35150</v>
      </c>
      <c r="G215" s="1" t="s">
        <v>1751</v>
      </c>
    </row>
    <row r="216" spans="1:7">
      <c r="A216" s="4">
        <v>43227</v>
      </c>
      <c r="B216" s="1" t="s">
        <v>1749</v>
      </c>
      <c r="C216" s="1" t="s">
        <v>1738</v>
      </c>
      <c r="D216" s="1" t="s">
        <v>608</v>
      </c>
      <c r="E216" s="1">
        <v>44</v>
      </c>
      <c r="F216" s="1">
        <f t="shared" si="5"/>
        <v>41800</v>
      </c>
    </row>
    <row r="217" spans="1:7">
      <c r="A217" s="4">
        <v>43227</v>
      </c>
      <c r="B217" s="1" t="s">
        <v>1749</v>
      </c>
      <c r="C217" s="1" t="s">
        <v>1738</v>
      </c>
      <c r="D217" s="1" t="s">
        <v>485</v>
      </c>
      <c r="E217" s="1">
        <v>51</v>
      </c>
      <c r="F217" s="1">
        <f t="shared" si="5"/>
        <v>48450</v>
      </c>
    </row>
    <row r="218" spans="1:7">
      <c r="A218" s="4">
        <v>43227</v>
      </c>
      <c r="B218" s="1" t="s">
        <v>1749</v>
      </c>
      <c r="C218" s="1" t="s">
        <v>1738</v>
      </c>
      <c r="D218" s="1" t="s">
        <v>485</v>
      </c>
      <c r="E218" s="1">
        <v>52</v>
      </c>
      <c r="F218" s="1">
        <f t="shared" si="5"/>
        <v>49400</v>
      </c>
      <c r="G218" s="1" t="s">
        <v>1752</v>
      </c>
    </row>
    <row r="219" spans="1:7">
      <c r="A219" s="4">
        <v>43227</v>
      </c>
      <c r="B219" s="1" t="s">
        <v>1749</v>
      </c>
      <c r="C219" s="1" t="s">
        <v>1738</v>
      </c>
      <c r="D219" s="1" t="s">
        <v>1740</v>
      </c>
      <c r="E219" s="1">
        <v>55</v>
      </c>
      <c r="F219" s="1">
        <f t="shared" si="5"/>
        <v>52250</v>
      </c>
    </row>
    <row r="220" spans="1:7">
      <c r="A220" s="4">
        <v>43227</v>
      </c>
      <c r="B220" s="1" t="s">
        <v>1749</v>
      </c>
      <c r="C220" s="1" t="s">
        <v>1738</v>
      </c>
      <c r="D220" s="1" t="s">
        <v>485</v>
      </c>
      <c r="E220" s="1">
        <v>61</v>
      </c>
      <c r="F220" s="1">
        <f t="shared" si="5"/>
        <v>57950</v>
      </c>
      <c r="G220" s="1" t="s">
        <v>1753</v>
      </c>
    </row>
    <row r="221" spans="1:7">
      <c r="A221" s="4">
        <v>43227</v>
      </c>
      <c r="B221" s="1" t="s">
        <v>1749</v>
      </c>
      <c r="C221" s="1" t="s">
        <v>1738</v>
      </c>
      <c r="D221" s="1" t="s">
        <v>485</v>
      </c>
      <c r="E221" s="1">
        <v>64</v>
      </c>
      <c r="F221" s="1">
        <f t="shared" si="5"/>
        <v>60800</v>
      </c>
      <c r="G221" s="1" t="s">
        <v>1754</v>
      </c>
    </row>
    <row r="222" spans="1:7">
      <c r="A222" s="4">
        <v>43227</v>
      </c>
      <c r="B222" s="1" t="s">
        <v>1749</v>
      </c>
      <c r="C222" s="1" t="s">
        <v>1738</v>
      </c>
      <c r="D222" s="1" t="s">
        <v>1740</v>
      </c>
      <c r="E222" s="1">
        <v>71</v>
      </c>
      <c r="F222" s="1">
        <f t="shared" si="5"/>
        <v>67450</v>
      </c>
    </row>
    <row r="223" spans="1:7">
      <c r="A223" s="4">
        <v>43227</v>
      </c>
      <c r="B223" s="1" t="s">
        <v>1749</v>
      </c>
      <c r="C223" s="1" t="s">
        <v>1738</v>
      </c>
      <c r="D223" s="1" t="s">
        <v>485</v>
      </c>
      <c r="E223" s="1">
        <v>71</v>
      </c>
      <c r="F223" s="1">
        <f t="shared" ref="F223:F227" si="6">E223*950</f>
        <v>67450</v>
      </c>
    </row>
    <row r="224" spans="1:7">
      <c r="A224" s="4">
        <v>43227</v>
      </c>
      <c r="B224" s="1" t="s">
        <v>1749</v>
      </c>
      <c r="C224" s="1" t="s">
        <v>1738</v>
      </c>
      <c r="D224" s="1" t="s">
        <v>608</v>
      </c>
      <c r="E224" s="1">
        <v>73</v>
      </c>
      <c r="F224" s="1">
        <f t="shared" si="6"/>
        <v>69350</v>
      </c>
    </row>
    <row r="225" spans="1:7">
      <c r="A225" s="4">
        <v>43227</v>
      </c>
      <c r="B225" s="1" t="s">
        <v>1749</v>
      </c>
      <c r="C225" s="1" t="s">
        <v>1738</v>
      </c>
      <c r="D225" s="1" t="s">
        <v>1740</v>
      </c>
      <c r="E225" s="1">
        <v>79</v>
      </c>
      <c r="F225" s="1">
        <f t="shared" si="6"/>
        <v>75050</v>
      </c>
    </row>
    <row r="226" spans="1:7">
      <c r="A226" s="4">
        <v>43227</v>
      </c>
      <c r="B226" s="1" t="s">
        <v>1749</v>
      </c>
      <c r="C226" s="1" t="s">
        <v>1738</v>
      </c>
      <c r="D226" s="1" t="s">
        <v>485</v>
      </c>
      <c r="E226" s="1">
        <v>86</v>
      </c>
      <c r="F226" s="1">
        <f t="shared" si="6"/>
        <v>81700</v>
      </c>
    </row>
    <row r="227" spans="1:7">
      <c r="A227" s="4">
        <v>43227</v>
      </c>
      <c r="B227" s="1" t="s">
        <v>1749</v>
      </c>
      <c r="C227" s="1" t="s">
        <v>1738</v>
      </c>
      <c r="D227" s="1" t="s">
        <v>608</v>
      </c>
      <c r="E227" s="1">
        <v>91</v>
      </c>
      <c r="F227" s="1">
        <f t="shared" si="6"/>
        <v>86450</v>
      </c>
    </row>
    <row r="228" spans="1:7">
      <c r="A228" s="4">
        <v>43227</v>
      </c>
      <c r="B228" s="1" t="s">
        <v>1749</v>
      </c>
      <c r="C228" s="1" t="s">
        <v>1738</v>
      </c>
      <c r="D228" s="1" t="s">
        <v>1740</v>
      </c>
      <c r="E228" s="1">
        <v>91</v>
      </c>
      <c r="F228" s="1">
        <f t="shared" ref="F228:F329" si="7">E228*950</f>
        <v>86450</v>
      </c>
    </row>
    <row r="229" spans="1:7">
      <c r="A229" s="4">
        <v>43227</v>
      </c>
      <c r="B229" s="1" t="s">
        <v>1749</v>
      </c>
      <c r="C229" s="1" t="s">
        <v>1738</v>
      </c>
      <c r="D229" s="1" t="s">
        <v>367</v>
      </c>
      <c r="E229" s="1">
        <v>93</v>
      </c>
      <c r="F229" s="1">
        <f t="shared" si="7"/>
        <v>88350</v>
      </c>
    </row>
    <row r="230" spans="1:7">
      <c r="A230" s="4">
        <v>43227</v>
      </c>
      <c r="B230" s="1" t="s">
        <v>1749</v>
      </c>
      <c r="C230" s="1" t="s">
        <v>1738</v>
      </c>
      <c r="D230" s="1" t="s">
        <v>485</v>
      </c>
      <c r="E230" s="1">
        <v>100</v>
      </c>
      <c r="F230" s="1">
        <f t="shared" si="7"/>
        <v>95000</v>
      </c>
    </row>
    <row r="231" spans="1:7">
      <c r="A231" s="4">
        <v>43227</v>
      </c>
      <c r="B231" s="1" t="s">
        <v>1749</v>
      </c>
      <c r="C231" s="1" t="s">
        <v>1738</v>
      </c>
      <c r="D231" s="1" t="s">
        <v>608</v>
      </c>
      <c r="E231" s="1">
        <v>101</v>
      </c>
      <c r="F231" s="1">
        <f t="shared" si="7"/>
        <v>95950</v>
      </c>
      <c r="G231" s="1" t="s">
        <v>1755</v>
      </c>
    </row>
    <row r="232" spans="1:7">
      <c r="A232" s="4">
        <v>43227</v>
      </c>
      <c r="B232" s="1" t="s">
        <v>1749</v>
      </c>
      <c r="C232" s="1" t="s">
        <v>1738</v>
      </c>
      <c r="D232" s="1" t="s">
        <v>186</v>
      </c>
      <c r="E232" s="1">
        <v>102</v>
      </c>
      <c r="F232" s="1">
        <f t="shared" si="7"/>
        <v>96900</v>
      </c>
      <c r="G232" s="1" t="s">
        <v>1756</v>
      </c>
    </row>
    <row r="233" spans="1:7">
      <c r="A233" s="4">
        <v>43227</v>
      </c>
      <c r="B233" s="1" t="s">
        <v>1749</v>
      </c>
      <c r="C233" s="1" t="s">
        <v>1738</v>
      </c>
      <c r="D233" s="1" t="s">
        <v>608</v>
      </c>
      <c r="E233" s="1">
        <v>108</v>
      </c>
      <c r="F233" s="1">
        <f t="shared" si="7"/>
        <v>102600</v>
      </c>
    </row>
    <row r="234" spans="1:7">
      <c r="A234" s="4">
        <v>43227</v>
      </c>
      <c r="B234" s="1" t="s">
        <v>1749</v>
      </c>
      <c r="C234" s="1" t="s">
        <v>1738</v>
      </c>
      <c r="D234" s="1" t="s">
        <v>485</v>
      </c>
      <c r="E234" s="1">
        <v>113</v>
      </c>
      <c r="F234" s="1">
        <f t="shared" si="7"/>
        <v>107350</v>
      </c>
    </row>
    <row r="235" spans="1:7">
      <c r="A235" s="4">
        <v>43227</v>
      </c>
      <c r="B235" s="1" t="s">
        <v>1749</v>
      </c>
      <c r="C235" s="1" t="s">
        <v>1738</v>
      </c>
      <c r="D235" s="1" t="s">
        <v>608</v>
      </c>
      <c r="E235" s="1">
        <v>114</v>
      </c>
      <c r="F235" s="1">
        <f t="shared" si="7"/>
        <v>108300</v>
      </c>
    </row>
    <row r="236" spans="1:7">
      <c r="A236" s="4">
        <v>43227</v>
      </c>
      <c r="B236" s="1" t="s">
        <v>1749</v>
      </c>
      <c r="C236" s="1" t="s">
        <v>1738</v>
      </c>
      <c r="D236" s="1" t="s">
        <v>1740</v>
      </c>
      <c r="E236" s="1">
        <v>115</v>
      </c>
      <c r="F236" s="1">
        <f t="shared" si="7"/>
        <v>109250</v>
      </c>
    </row>
    <row r="237" spans="1:7">
      <c r="A237" s="4">
        <v>43227</v>
      </c>
      <c r="B237" s="1" t="s">
        <v>1749</v>
      </c>
      <c r="C237" s="1" t="s">
        <v>1738</v>
      </c>
      <c r="D237" s="1" t="s">
        <v>186</v>
      </c>
      <c r="E237" s="1">
        <v>118</v>
      </c>
      <c r="F237" s="1">
        <f t="shared" si="7"/>
        <v>112100</v>
      </c>
    </row>
    <row r="238" spans="1:7">
      <c r="A238" s="4">
        <v>43227</v>
      </c>
      <c r="B238" s="1" t="s">
        <v>1749</v>
      </c>
      <c r="C238" s="1" t="s">
        <v>1738</v>
      </c>
      <c r="D238" s="1" t="s">
        <v>608</v>
      </c>
      <c r="E238" s="1">
        <v>125</v>
      </c>
      <c r="F238" s="1">
        <f t="shared" si="7"/>
        <v>118750</v>
      </c>
    </row>
    <row r="239" spans="1:7">
      <c r="A239" s="4">
        <v>43227</v>
      </c>
      <c r="B239" s="1" t="s">
        <v>1749</v>
      </c>
      <c r="C239" s="1" t="s">
        <v>1738</v>
      </c>
      <c r="D239" s="1" t="s">
        <v>1740</v>
      </c>
      <c r="E239" s="1">
        <v>126</v>
      </c>
      <c r="F239" s="1">
        <f t="shared" si="7"/>
        <v>119700</v>
      </c>
    </row>
    <row r="240" spans="1:7">
      <c r="A240" s="4">
        <v>43227</v>
      </c>
      <c r="B240" s="1" t="s">
        <v>1749</v>
      </c>
      <c r="C240" s="1" t="s">
        <v>1738</v>
      </c>
      <c r="D240" s="1" t="s">
        <v>1740</v>
      </c>
      <c r="E240" s="1">
        <v>131</v>
      </c>
      <c r="F240" s="1">
        <f t="shared" si="7"/>
        <v>124450</v>
      </c>
    </row>
    <row r="241" spans="1:6">
      <c r="A241" s="4">
        <v>43227</v>
      </c>
      <c r="B241" s="1" t="s">
        <v>1749</v>
      </c>
      <c r="C241" s="1" t="s">
        <v>1738</v>
      </c>
      <c r="D241" s="1" t="s">
        <v>485</v>
      </c>
      <c r="E241" s="1">
        <v>138</v>
      </c>
      <c r="F241" s="1">
        <f t="shared" si="7"/>
        <v>131100</v>
      </c>
    </row>
    <row r="242" spans="1:6">
      <c r="A242" s="4">
        <v>43227</v>
      </c>
      <c r="B242" s="1" t="s">
        <v>1749</v>
      </c>
      <c r="C242" s="1" t="s">
        <v>1738</v>
      </c>
      <c r="D242" s="1" t="s">
        <v>608</v>
      </c>
      <c r="E242" s="1">
        <v>145</v>
      </c>
      <c r="F242" s="1">
        <f t="shared" si="7"/>
        <v>137750</v>
      </c>
    </row>
    <row r="243" spans="1:6">
      <c r="A243" s="4">
        <v>43227</v>
      </c>
      <c r="B243" s="1" t="s">
        <v>1749</v>
      </c>
      <c r="C243" s="1" t="s">
        <v>1738</v>
      </c>
      <c r="D243" s="1" t="s">
        <v>186</v>
      </c>
      <c r="E243" s="1">
        <v>149</v>
      </c>
      <c r="F243" s="1">
        <f t="shared" si="7"/>
        <v>141550</v>
      </c>
    </row>
    <row r="244" spans="1:6">
      <c r="A244" s="4">
        <v>43227</v>
      </c>
      <c r="B244" s="1" t="s">
        <v>1749</v>
      </c>
      <c r="C244" s="1" t="s">
        <v>1738</v>
      </c>
      <c r="D244" s="1" t="s">
        <v>608</v>
      </c>
      <c r="E244" s="1">
        <v>156</v>
      </c>
      <c r="F244" s="1">
        <f t="shared" si="7"/>
        <v>148200</v>
      </c>
    </row>
    <row r="245" spans="1:6">
      <c r="A245" s="4">
        <v>43228</v>
      </c>
      <c r="B245" s="1" t="s">
        <v>1757</v>
      </c>
      <c r="C245" s="1" t="s">
        <v>1738</v>
      </c>
      <c r="D245" s="1" t="s">
        <v>1740</v>
      </c>
      <c r="E245" s="1">
        <v>7</v>
      </c>
      <c r="F245" s="1">
        <f t="shared" si="7"/>
        <v>6650</v>
      </c>
    </row>
    <row r="246" spans="1:6">
      <c r="A246" s="4">
        <v>43228</v>
      </c>
      <c r="B246" s="1" t="s">
        <v>1757</v>
      </c>
      <c r="C246" s="1" t="s">
        <v>1738</v>
      </c>
      <c r="D246" s="1" t="s">
        <v>144</v>
      </c>
      <c r="E246" s="1">
        <v>11</v>
      </c>
      <c r="F246" s="1">
        <f t="shared" si="7"/>
        <v>10450</v>
      </c>
    </row>
    <row r="247" spans="1:6">
      <c r="A247" s="4">
        <v>43228</v>
      </c>
      <c r="B247" s="1" t="s">
        <v>1757</v>
      </c>
      <c r="C247" s="1" t="s">
        <v>1738</v>
      </c>
      <c r="D247" s="1" t="s">
        <v>608</v>
      </c>
      <c r="E247" s="1">
        <v>18</v>
      </c>
      <c r="F247" s="1">
        <f t="shared" si="7"/>
        <v>17100</v>
      </c>
    </row>
    <row r="248" spans="1:6">
      <c r="A248" s="4">
        <v>43228</v>
      </c>
      <c r="B248" s="1" t="s">
        <v>1757</v>
      </c>
      <c r="C248" s="1" t="s">
        <v>1738</v>
      </c>
      <c r="D248" s="1" t="s">
        <v>485</v>
      </c>
      <c r="E248" s="1">
        <v>25</v>
      </c>
      <c r="F248" s="1">
        <f t="shared" si="7"/>
        <v>23750</v>
      </c>
    </row>
    <row r="249" spans="1:6">
      <c r="A249" s="4">
        <v>43234</v>
      </c>
      <c r="B249" s="1" t="s">
        <v>1593</v>
      </c>
      <c r="C249" s="1" t="s">
        <v>1758</v>
      </c>
      <c r="D249" s="1" t="s">
        <v>71</v>
      </c>
      <c r="E249" s="1">
        <v>1</v>
      </c>
      <c r="F249" s="1" t="s">
        <v>1759</v>
      </c>
    </row>
    <row r="250" spans="1:6">
      <c r="A250" s="4">
        <v>43234</v>
      </c>
      <c r="B250" s="1" t="s">
        <v>1593</v>
      </c>
      <c r="C250" s="1" t="s">
        <v>1758</v>
      </c>
      <c r="D250" s="1" t="s">
        <v>71</v>
      </c>
      <c r="E250" s="1">
        <v>20</v>
      </c>
      <c r="F250" s="1">
        <v>7562</v>
      </c>
    </row>
    <row r="251" spans="1:6">
      <c r="A251" s="4">
        <v>43234</v>
      </c>
      <c r="B251" s="1" t="s">
        <v>1593</v>
      </c>
      <c r="C251" s="1" t="s">
        <v>1747</v>
      </c>
      <c r="D251" s="1" t="s">
        <v>1760</v>
      </c>
      <c r="E251" s="1">
        <v>4</v>
      </c>
      <c r="F251" s="1">
        <f t="shared" si="7"/>
        <v>3800</v>
      </c>
    </row>
    <row r="252" spans="1:6">
      <c r="A252" s="4">
        <v>43234</v>
      </c>
      <c r="B252" s="1" t="s">
        <v>1593</v>
      </c>
      <c r="C252" s="1" t="s">
        <v>1747</v>
      </c>
      <c r="D252" s="1" t="s">
        <v>1760</v>
      </c>
      <c r="E252" s="1">
        <v>6</v>
      </c>
      <c r="F252" s="1">
        <f t="shared" si="7"/>
        <v>5700</v>
      </c>
    </row>
    <row r="253" spans="1:6">
      <c r="A253" s="4">
        <v>43234</v>
      </c>
      <c r="B253" s="1" t="s">
        <v>1593</v>
      </c>
      <c r="C253" s="1" t="s">
        <v>1747</v>
      </c>
      <c r="D253" s="1" t="s">
        <v>53</v>
      </c>
      <c r="E253" s="1">
        <v>9</v>
      </c>
      <c r="F253" s="1">
        <f t="shared" si="7"/>
        <v>8550</v>
      </c>
    </row>
    <row r="254" spans="1:6">
      <c r="A254" s="4">
        <v>43234</v>
      </c>
      <c r="B254" s="1" t="s">
        <v>1593</v>
      </c>
      <c r="C254" s="1" t="s">
        <v>1747</v>
      </c>
      <c r="D254" s="1" t="s">
        <v>1712</v>
      </c>
      <c r="E254" s="1">
        <v>16</v>
      </c>
      <c r="F254" s="1">
        <f t="shared" si="7"/>
        <v>15200</v>
      </c>
    </row>
    <row r="255" spans="1:6">
      <c r="A255" s="4">
        <v>43234</v>
      </c>
      <c r="B255" s="1" t="s">
        <v>1761</v>
      </c>
      <c r="E255" s="1">
        <v>5</v>
      </c>
      <c r="F255" s="1">
        <v>1592</v>
      </c>
    </row>
    <row r="256" spans="1:6">
      <c r="A256" s="4">
        <v>43234</v>
      </c>
      <c r="B256" s="1" t="s">
        <v>1761</v>
      </c>
      <c r="C256" s="1" t="s">
        <v>1747</v>
      </c>
      <c r="D256" s="1" t="s">
        <v>1760</v>
      </c>
      <c r="E256" s="1">
        <v>7</v>
      </c>
      <c r="F256" s="1">
        <f t="shared" si="7"/>
        <v>6650</v>
      </c>
    </row>
    <row r="257" spans="1:6">
      <c r="A257" s="4">
        <v>43234</v>
      </c>
      <c r="B257" s="1" t="s">
        <v>1761</v>
      </c>
      <c r="C257" s="1" t="s">
        <v>1747</v>
      </c>
      <c r="D257" s="1" t="s">
        <v>803</v>
      </c>
      <c r="E257" s="1">
        <v>14</v>
      </c>
      <c r="F257" s="1">
        <f t="shared" si="7"/>
        <v>13300</v>
      </c>
    </row>
    <row r="258" spans="1:6">
      <c r="A258" s="4">
        <v>43234</v>
      </c>
      <c r="B258" s="1" t="s">
        <v>1761</v>
      </c>
      <c r="C258" s="1" t="s">
        <v>1747</v>
      </c>
      <c r="E258" s="1">
        <v>17</v>
      </c>
      <c r="F258" s="1">
        <f t="shared" si="7"/>
        <v>16150</v>
      </c>
    </row>
    <row r="259" spans="1:6">
      <c r="A259" s="4">
        <v>43238</v>
      </c>
      <c r="B259" s="1" t="s">
        <v>1762</v>
      </c>
      <c r="C259" s="1" t="s">
        <v>1763</v>
      </c>
      <c r="D259" s="1" t="s">
        <v>202</v>
      </c>
      <c r="E259" s="1">
        <v>6</v>
      </c>
      <c r="F259" s="1">
        <f t="shared" si="7"/>
        <v>5700</v>
      </c>
    </row>
    <row r="260" spans="1:6">
      <c r="A260" s="4">
        <v>43238</v>
      </c>
      <c r="B260" s="1" t="s">
        <v>1762</v>
      </c>
      <c r="C260" s="1" t="s">
        <v>1763</v>
      </c>
      <c r="D260" s="1" t="s">
        <v>21</v>
      </c>
      <c r="E260" s="1">
        <v>13</v>
      </c>
      <c r="F260" s="1">
        <f t="shared" si="7"/>
        <v>12350</v>
      </c>
    </row>
    <row r="261" spans="1:6">
      <c r="A261" s="4">
        <v>43238</v>
      </c>
      <c r="B261" s="1" t="s">
        <v>1762</v>
      </c>
      <c r="C261" s="1" t="s">
        <v>1714</v>
      </c>
      <c r="D261" s="1" t="s">
        <v>61</v>
      </c>
      <c r="E261" s="1">
        <v>16</v>
      </c>
      <c r="F261" s="1">
        <f t="shared" si="7"/>
        <v>15200</v>
      </c>
    </row>
    <row r="262" spans="1:6">
      <c r="A262" s="4">
        <v>43238</v>
      </c>
      <c r="B262" s="1" t="s">
        <v>1762</v>
      </c>
      <c r="C262" s="1" t="s">
        <v>1714</v>
      </c>
      <c r="D262" s="1" t="s">
        <v>3324</v>
      </c>
      <c r="E262" s="1">
        <v>23</v>
      </c>
      <c r="F262" s="1">
        <f t="shared" si="7"/>
        <v>21850</v>
      </c>
    </row>
    <row r="263" spans="1:6">
      <c r="A263" s="4">
        <v>43238</v>
      </c>
      <c r="B263" s="1" t="s">
        <v>1762</v>
      </c>
      <c r="C263" s="1" t="s">
        <v>1714</v>
      </c>
      <c r="D263" s="1" t="s">
        <v>396</v>
      </c>
      <c r="E263" s="1">
        <v>24</v>
      </c>
      <c r="F263" s="1">
        <f t="shared" si="7"/>
        <v>22800</v>
      </c>
    </row>
    <row r="264" spans="1:6">
      <c r="A264" s="4">
        <v>43238</v>
      </c>
      <c r="B264" s="1" t="s">
        <v>1762</v>
      </c>
      <c r="C264" s="1" t="s">
        <v>1714</v>
      </c>
      <c r="D264" s="1" t="s">
        <v>1701</v>
      </c>
      <c r="E264" s="1">
        <v>24</v>
      </c>
      <c r="F264" s="1">
        <f t="shared" si="7"/>
        <v>22800</v>
      </c>
    </row>
    <row r="265" spans="1:6">
      <c r="A265" s="4">
        <v>43238</v>
      </c>
      <c r="B265" s="1" t="s">
        <v>1762</v>
      </c>
      <c r="C265" s="1" t="s">
        <v>1714</v>
      </c>
      <c r="D265" s="1" t="s">
        <v>21</v>
      </c>
      <c r="E265" s="1">
        <v>31</v>
      </c>
      <c r="F265" s="1">
        <f t="shared" si="7"/>
        <v>29450</v>
      </c>
    </row>
    <row r="266" spans="1:6">
      <c r="A266" s="4">
        <v>43238</v>
      </c>
      <c r="B266" s="1" t="s">
        <v>1762</v>
      </c>
      <c r="C266" s="1" t="s">
        <v>1714</v>
      </c>
      <c r="D266" s="1" t="s">
        <v>766</v>
      </c>
      <c r="E266" s="1">
        <v>38</v>
      </c>
      <c r="F266" s="1">
        <f t="shared" si="7"/>
        <v>36100</v>
      </c>
    </row>
    <row r="267" spans="1:6">
      <c r="A267" s="4">
        <v>43238</v>
      </c>
      <c r="B267" s="1" t="s">
        <v>1762</v>
      </c>
      <c r="C267" s="1" t="s">
        <v>1714</v>
      </c>
      <c r="D267" s="1" t="s">
        <v>429</v>
      </c>
      <c r="E267" s="1">
        <v>40</v>
      </c>
      <c r="F267" s="1">
        <f t="shared" si="7"/>
        <v>38000</v>
      </c>
    </row>
    <row r="268" spans="1:6">
      <c r="A268" s="4">
        <v>43238</v>
      </c>
      <c r="B268" s="1" t="s">
        <v>1762</v>
      </c>
      <c r="C268" s="1" t="s">
        <v>1714</v>
      </c>
      <c r="D268" s="1" t="s">
        <v>1717</v>
      </c>
      <c r="E268" s="1">
        <v>45</v>
      </c>
      <c r="F268" s="1">
        <f t="shared" si="7"/>
        <v>42750</v>
      </c>
    </row>
    <row r="269" spans="1:6">
      <c r="A269" s="4">
        <v>43238</v>
      </c>
      <c r="B269" s="1" t="s">
        <v>1762</v>
      </c>
      <c r="C269" s="1" t="s">
        <v>1714</v>
      </c>
      <c r="D269" s="1" t="s">
        <v>359</v>
      </c>
      <c r="E269" s="1">
        <v>46</v>
      </c>
      <c r="F269" s="1">
        <f t="shared" si="7"/>
        <v>43700</v>
      </c>
    </row>
    <row r="270" spans="1:6">
      <c r="A270" s="4">
        <v>43238</v>
      </c>
      <c r="B270" s="1" t="s">
        <v>1762</v>
      </c>
      <c r="C270" s="1" t="s">
        <v>1714</v>
      </c>
      <c r="D270" s="1" t="s">
        <v>37</v>
      </c>
      <c r="E270" s="1">
        <v>51</v>
      </c>
      <c r="F270" s="1">
        <f t="shared" si="7"/>
        <v>48450</v>
      </c>
    </row>
    <row r="271" spans="1:6">
      <c r="A271" s="4">
        <v>43277</v>
      </c>
      <c r="B271" s="1" t="s">
        <v>1764</v>
      </c>
      <c r="C271" s="1" t="s">
        <v>1765</v>
      </c>
      <c r="D271" s="1" t="s">
        <v>3325</v>
      </c>
      <c r="E271" s="1">
        <v>2</v>
      </c>
      <c r="F271" s="1">
        <f t="shared" si="7"/>
        <v>1900</v>
      </c>
    </row>
    <row r="272" spans="1:6">
      <c r="A272" s="4">
        <v>43277</v>
      </c>
      <c r="B272" s="1" t="s">
        <v>1764</v>
      </c>
      <c r="C272" s="1" t="s">
        <v>1765</v>
      </c>
      <c r="D272" s="1" t="s">
        <v>803</v>
      </c>
      <c r="E272" s="1">
        <v>8</v>
      </c>
      <c r="F272" s="1">
        <f t="shared" si="7"/>
        <v>7600</v>
      </c>
    </row>
    <row r="273" spans="1:6">
      <c r="A273" s="4">
        <v>43277</v>
      </c>
      <c r="B273" s="1" t="s">
        <v>1764</v>
      </c>
      <c r="C273" s="1" t="s">
        <v>1765</v>
      </c>
      <c r="D273" s="1" t="s">
        <v>1712</v>
      </c>
      <c r="E273" s="1">
        <v>9</v>
      </c>
      <c r="F273" s="1">
        <f t="shared" si="7"/>
        <v>8550</v>
      </c>
    </row>
    <row r="274" spans="1:6">
      <c r="A274" s="4">
        <v>43277</v>
      </c>
      <c r="B274" s="1" t="s">
        <v>1764</v>
      </c>
      <c r="C274" s="1" t="s">
        <v>1765</v>
      </c>
      <c r="D274" s="1" t="s">
        <v>22</v>
      </c>
      <c r="E274" s="1">
        <v>15</v>
      </c>
      <c r="F274" s="1">
        <f t="shared" si="7"/>
        <v>14250</v>
      </c>
    </row>
    <row r="275" spans="1:6">
      <c r="A275" s="4">
        <v>43277</v>
      </c>
      <c r="B275" s="1" t="s">
        <v>1764</v>
      </c>
      <c r="C275" s="1" t="s">
        <v>1765</v>
      </c>
      <c r="D275" s="1" t="s">
        <v>22</v>
      </c>
      <c r="E275" s="1">
        <v>20</v>
      </c>
      <c r="F275" s="1">
        <f t="shared" si="7"/>
        <v>19000</v>
      </c>
    </row>
    <row r="276" spans="1:6">
      <c r="A276" s="4">
        <v>43277</v>
      </c>
      <c r="B276" s="1" t="s">
        <v>1764</v>
      </c>
      <c r="C276" s="1" t="s">
        <v>1765</v>
      </c>
      <c r="D276" s="1" t="s">
        <v>1712</v>
      </c>
      <c r="E276" s="1">
        <v>27</v>
      </c>
      <c r="F276" s="1">
        <f t="shared" si="7"/>
        <v>25650</v>
      </c>
    </row>
    <row r="277" spans="1:6">
      <c r="A277" s="4">
        <v>43277</v>
      </c>
      <c r="B277" s="1" t="s">
        <v>1764</v>
      </c>
      <c r="C277" s="1" t="s">
        <v>1765</v>
      </c>
      <c r="D277" s="1" t="s">
        <v>1712</v>
      </c>
      <c r="E277" s="1">
        <v>34</v>
      </c>
      <c r="F277" s="1">
        <f t="shared" si="7"/>
        <v>32300</v>
      </c>
    </row>
    <row r="278" spans="1:6">
      <c r="A278" s="4">
        <v>43277</v>
      </c>
      <c r="B278" s="1" t="s">
        <v>1764</v>
      </c>
      <c r="C278" s="1" t="s">
        <v>1765</v>
      </c>
      <c r="D278" s="1" t="s">
        <v>35</v>
      </c>
      <c r="E278" s="1">
        <v>35</v>
      </c>
      <c r="F278" s="1">
        <f t="shared" si="7"/>
        <v>33250</v>
      </c>
    </row>
    <row r="279" spans="1:6">
      <c r="A279" s="4">
        <v>43277</v>
      </c>
      <c r="B279" s="1" t="s">
        <v>1764</v>
      </c>
      <c r="C279" s="1" t="s">
        <v>1765</v>
      </c>
      <c r="D279" s="1" t="s">
        <v>803</v>
      </c>
      <c r="E279" s="1">
        <v>42</v>
      </c>
      <c r="F279" s="1">
        <f t="shared" si="7"/>
        <v>39900</v>
      </c>
    </row>
    <row r="280" spans="1:6">
      <c r="A280" s="4">
        <v>43277</v>
      </c>
      <c r="B280" s="1" t="s">
        <v>1764</v>
      </c>
      <c r="C280" s="1" t="s">
        <v>1765</v>
      </c>
      <c r="D280" s="1" t="s">
        <v>1766</v>
      </c>
      <c r="E280" s="1">
        <v>47</v>
      </c>
      <c r="F280" s="1">
        <f t="shared" si="7"/>
        <v>44650</v>
      </c>
    </row>
    <row r="281" spans="1:6">
      <c r="A281" s="4">
        <v>43277</v>
      </c>
      <c r="B281" s="1" t="s">
        <v>1764</v>
      </c>
      <c r="C281" s="1" t="s">
        <v>1765</v>
      </c>
      <c r="D281" s="1" t="s">
        <v>803</v>
      </c>
      <c r="E281" s="1">
        <v>52</v>
      </c>
      <c r="F281" s="1">
        <f t="shared" si="7"/>
        <v>49400</v>
      </c>
    </row>
    <row r="282" spans="1:6">
      <c r="A282" s="4">
        <v>43277</v>
      </c>
      <c r="B282" s="1" t="s">
        <v>1764</v>
      </c>
      <c r="C282" s="1" t="s">
        <v>1765</v>
      </c>
      <c r="D282" s="1" t="s">
        <v>1712</v>
      </c>
      <c r="E282" s="1">
        <v>54</v>
      </c>
      <c r="F282" s="1">
        <f t="shared" si="7"/>
        <v>51300</v>
      </c>
    </row>
    <row r="283" spans="1:6">
      <c r="A283" s="4">
        <v>43277</v>
      </c>
      <c r="B283" s="1" t="s">
        <v>1764</v>
      </c>
      <c r="C283" s="1" t="s">
        <v>1765</v>
      </c>
      <c r="D283" s="1" t="s">
        <v>803</v>
      </c>
      <c r="E283" s="1">
        <v>55</v>
      </c>
      <c r="F283" s="1">
        <f t="shared" si="7"/>
        <v>52250</v>
      </c>
    </row>
    <row r="284" spans="1:6">
      <c r="A284" s="4">
        <v>43277</v>
      </c>
      <c r="B284" s="1" t="s">
        <v>1764</v>
      </c>
      <c r="C284" s="1" t="s">
        <v>1765</v>
      </c>
      <c r="D284" s="1" t="s">
        <v>35</v>
      </c>
      <c r="E284" s="1">
        <v>58</v>
      </c>
      <c r="F284" s="1">
        <f t="shared" si="7"/>
        <v>55100</v>
      </c>
    </row>
    <row r="285" spans="1:6">
      <c r="A285" s="4">
        <v>43277</v>
      </c>
      <c r="B285" s="1" t="s">
        <v>1764</v>
      </c>
      <c r="C285" s="1" t="s">
        <v>1765</v>
      </c>
      <c r="D285" s="1" t="s">
        <v>803</v>
      </c>
      <c r="E285" s="1">
        <v>65</v>
      </c>
      <c r="F285" s="1">
        <f t="shared" si="7"/>
        <v>61750</v>
      </c>
    </row>
    <row r="286" spans="1:6">
      <c r="A286" s="4">
        <v>43277</v>
      </c>
      <c r="B286" s="1" t="s">
        <v>1764</v>
      </c>
      <c r="C286" s="1" t="s">
        <v>1765</v>
      </c>
      <c r="D286" s="1" t="s">
        <v>22</v>
      </c>
      <c r="E286" s="1">
        <v>66</v>
      </c>
      <c r="F286" s="1">
        <f t="shared" si="7"/>
        <v>62700</v>
      </c>
    </row>
    <row r="287" spans="1:6">
      <c r="A287" s="4">
        <v>43277</v>
      </c>
      <c r="B287" s="1" t="s">
        <v>1764</v>
      </c>
      <c r="C287" s="1" t="s">
        <v>1765</v>
      </c>
      <c r="D287" s="1" t="s">
        <v>22</v>
      </c>
      <c r="E287" s="1">
        <v>73</v>
      </c>
      <c r="F287" s="1">
        <f t="shared" si="7"/>
        <v>69350</v>
      </c>
    </row>
    <row r="288" spans="1:6">
      <c r="A288" s="4">
        <v>43277</v>
      </c>
      <c r="B288" s="1" t="s">
        <v>1764</v>
      </c>
      <c r="C288" s="1" t="s">
        <v>1765</v>
      </c>
      <c r="D288" s="1" t="s">
        <v>1712</v>
      </c>
      <c r="E288" s="1">
        <v>79</v>
      </c>
      <c r="F288" s="1">
        <f t="shared" si="7"/>
        <v>75050</v>
      </c>
    </row>
    <row r="289" spans="1:6">
      <c r="A289" s="4">
        <v>43280</v>
      </c>
      <c r="B289" s="1" t="s">
        <v>1767</v>
      </c>
      <c r="C289" s="1" t="s">
        <v>1768</v>
      </c>
      <c r="D289" s="1" t="s">
        <v>803</v>
      </c>
      <c r="E289" s="1">
        <v>6</v>
      </c>
      <c r="F289" s="1">
        <f t="shared" si="7"/>
        <v>5700</v>
      </c>
    </row>
    <row r="290" spans="1:6">
      <c r="A290" s="4">
        <v>43280</v>
      </c>
      <c r="B290" s="1" t="s">
        <v>1767</v>
      </c>
      <c r="C290" s="1" t="s">
        <v>1768</v>
      </c>
      <c r="D290" s="1" t="s">
        <v>1706</v>
      </c>
      <c r="E290" s="1">
        <v>13</v>
      </c>
      <c r="F290" s="1">
        <f t="shared" si="7"/>
        <v>12350</v>
      </c>
    </row>
    <row r="291" spans="1:6">
      <c r="A291" s="4">
        <v>43280</v>
      </c>
      <c r="B291" s="1" t="s">
        <v>1767</v>
      </c>
      <c r="C291" s="1" t="s">
        <v>1768</v>
      </c>
      <c r="D291" s="1" t="s">
        <v>89</v>
      </c>
      <c r="E291" s="1">
        <v>20</v>
      </c>
      <c r="F291" s="1">
        <f t="shared" si="7"/>
        <v>19000</v>
      </c>
    </row>
    <row r="292" spans="1:6">
      <c r="A292" s="4">
        <v>43280</v>
      </c>
      <c r="B292" s="1" t="s">
        <v>1767</v>
      </c>
      <c r="C292" s="1" t="s">
        <v>1768</v>
      </c>
      <c r="D292" s="1" t="s">
        <v>1706</v>
      </c>
      <c r="E292" s="1">
        <v>21</v>
      </c>
      <c r="F292" s="1">
        <f t="shared" si="7"/>
        <v>19950</v>
      </c>
    </row>
    <row r="293" spans="1:6">
      <c r="A293" s="4">
        <v>43280</v>
      </c>
      <c r="B293" s="1" t="s">
        <v>1767</v>
      </c>
      <c r="C293" s="1" t="s">
        <v>1768</v>
      </c>
      <c r="D293" s="1" t="s">
        <v>71</v>
      </c>
      <c r="E293" s="1">
        <v>22</v>
      </c>
      <c r="F293" s="1">
        <f t="shared" si="7"/>
        <v>20900</v>
      </c>
    </row>
    <row r="294" spans="1:6">
      <c r="A294" s="4">
        <v>43280</v>
      </c>
      <c r="B294" s="1" t="s">
        <v>1767</v>
      </c>
      <c r="C294" s="1" t="s">
        <v>1768</v>
      </c>
      <c r="D294" s="1" t="s">
        <v>1760</v>
      </c>
      <c r="E294" s="1">
        <v>22</v>
      </c>
      <c r="F294" s="1">
        <f t="shared" si="7"/>
        <v>20900</v>
      </c>
    </row>
    <row r="295" spans="1:6">
      <c r="A295" s="4">
        <v>43280</v>
      </c>
      <c r="B295" s="1" t="s">
        <v>1767</v>
      </c>
      <c r="C295" s="1" t="s">
        <v>1768</v>
      </c>
      <c r="D295" s="1" t="s">
        <v>1706</v>
      </c>
      <c r="E295" s="1">
        <v>29</v>
      </c>
      <c r="F295" s="1">
        <f t="shared" si="7"/>
        <v>27550</v>
      </c>
    </row>
    <row r="296" spans="1:6">
      <c r="A296" s="4">
        <v>43280</v>
      </c>
      <c r="B296" s="1" t="s">
        <v>1767</v>
      </c>
      <c r="C296" s="1" t="s">
        <v>1768</v>
      </c>
      <c r="D296" s="1" t="s">
        <v>1760</v>
      </c>
      <c r="E296" s="1">
        <v>36</v>
      </c>
      <c r="F296" s="1">
        <f t="shared" si="7"/>
        <v>34200</v>
      </c>
    </row>
    <row r="297" spans="1:6">
      <c r="A297" s="4">
        <v>43280</v>
      </c>
      <c r="B297" s="1" t="s">
        <v>1767</v>
      </c>
      <c r="C297" s="1" t="s">
        <v>1768</v>
      </c>
      <c r="D297" s="1" t="s">
        <v>159</v>
      </c>
      <c r="E297" s="1">
        <v>38</v>
      </c>
      <c r="F297" s="1">
        <f t="shared" si="7"/>
        <v>36100</v>
      </c>
    </row>
    <row r="298" spans="1:6">
      <c r="A298" s="4">
        <v>43280</v>
      </c>
      <c r="B298" s="1" t="s">
        <v>1767</v>
      </c>
      <c r="C298" s="1" t="s">
        <v>1768</v>
      </c>
      <c r="D298" s="1" t="s">
        <v>1533</v>
      </c>
      <c r="E298" s="1">
        <v>38</v>
      </c>
      <c r="F298" s="1">
        <f t="shared" si="7"/>
        <v>36100</v>
      </c>
    </row>
    <row r="299" spans="1:6">
      <c r="A299" s="4">
        <v>43280</v>
      </c>
      <c r="B299" s="1" t="s">
        <v>1767</v>
      </c>
      <c r="C299" s="1" t="s">
        <v>1768</v>
      </c>
      <c r="D299" s="1" t="s">
        <v>415</v>
      </c>
      <c r="E299" s="1">
        <v>45</v>
      </c>
      <c r="F299" s="1">
        <f t="shared" si="7"/>
        <v>42750</v>
      </c>
    </row>
    <row r="300" spans="1:6">
      <c r="A300" s="4">
        <v>43280</v>
      </c>
      <c r="B300" s="1" t="s">
        <v>1767</v>
      </c>
      <c r="C300" s="1" t="s">
        <v>1768</v>
      </c>
      <c r="D300" s="1" t="s">
        <v>89</v>
      </c>
      <c r="E300" s="1">
        <v>52</v>
      </c>
      <c r="F300" s="1">
        <f t="shared" si="7"/>
        <v>49400</v>
      </c>
    </row>
    <row r="301" spans="1:6">
      <c r="A301" s="4">
        <v>43280</v>
      </c>
      <c r="B301" s="1" t="s">
        <v>1767</v>
      </c>
      <c r="C301" s="1" t="s">
        <v>1768</v>
      </c>
      <c r="D301" s="1" t="s">
        <v>803</v>
      </c>
      <c r="E301" s="1">
        <v>57</v>
      </c>
      <c r="F301" s="1">
        <f t="shared" si="7"/>
        <v>54150</v>
      </c>
    </row>
    <row r="302" spans="1:6">
      <c r="A302" s="4">
        <v>43280</v>
      </c>
      <c r="B302" s="1" t="s">
        <v>1767</v>
      </c>
      <c r="C302" s="1" t="s">
        <v>1768</v>
      </c>
      <c r="D302" s="1" t="s">
        <v>415</v>
      </c>
      <c r="E302" s="1">
        <v>60</v>
      </c>
      <c r="F302" s="1">
        <f t="shared" si="7"/>
        <v>57000</v>
      </c>
    </row>
    <row r="303" spans="1:6">
      <c r="A303" s="4">
        <v>43280</v>
      </c>
      <c r="B303" s="1" t="s">
        <v>1767</v>
      </c>
      <c r="C303" s="1" t="s">
        <v>1768</v>
      </c>
      <c r="D303" s="1" t="s">
        <v>53</v>
      </c>
      <c r="E303" s="1">
        <v>67</v>
      </c>
      <c r="F303" s="1">
        <f t="shared" si="7"/>
        <v>63650</v>
      </c>
    </row>
    <row r="304" spans="1:6">
      <c r="A304" s="4">
        <v>43280</v>
      </c>
      <c r="B304" s="1" t="s">
        <v>1767</v>
      </c>
      <c r="C304" s="1" t="s">
        <v>1768</v>
      </c>
      <c r="D304" s="1" t="s">
        <v>1712</v>
      </c>
      <c r="E304" s="1">
        <v>68</v>
      </c>
      <c r="F304" s="1">
        <f t="shared" si="7"/>
        <v>64600</v>
      </c>
    </row>
    <row r="305" spans="1:6">
      <c r="A305" s="4">
        <v>43280</v>
      </c>
      <c r="B305" s="1" t="s">
        <v>1767</v>
      </c>
      <c r="C305" s="1" t="s">
        <v>1768</v>
      </c>
      <c r="D305" s="1" t="s">
        <v>803</v>
      </c>
      <c r="E305" s="1">
        <v>72</v>
      </c>
      <c r="F305" s="1">
        <f t="shared" si="7"/>
        <v>68400</v>
      </c>
    </row>
    <row r="306" spans="1:6">
      <c r="A306" s="4">
        <v>43280</v>
      </c>
      <c r="B306" s="1" t="s">
        <v>1767</v>
      </c>
      <c r="C306" s="1" t="s">
        <v>1768</v>
      </c>
      <c r="D306" s="1" t="s">
        <v>1712</v>
      </c>
      <c r="E306" s="1">
        <v>79</v>
      </c>
      <c r="F306" s="1">
        <f t="shared" si="7"/>
        <v>75050</v>
      </c>
    </row>
    <row r="307" spans="1:6">
      <c r="A307" s="4">
        <v>43280</v>
      </c>
      <c r="B307" s="1" t="s">
        <v>1767</v>
      </c>
      <c r="C307" s="1" t="s">
        <v>1768</v>
      </c>
      <c r="D307" s="1" t="s">
        <v>415</v>
      </c>
      <c r="E307" s="1">
        <v>84</v>
      </c>
      <c r="F307" s="1">
        <f t="shared" si="7"/>
        <v>79800</v>
      </c>
    </row>
    <row r="308" spans="1:6">
      <c r="A308" s="4">
        <v>43280</v>
      </c>
      <c r="B308" s="1" t="s">
        <v>1767</v>
      </c>
      <c r="C308" s="1" t="s">
        <v>1768</v>
      </c>
      <c r="D308" s="1" t="s">
        <v>89</v>
      </c>
      <c r="E308" s="1">
        <v>91</v>
      </c>
      <c r="F308" s="1">
        <f t="shared" si="7"/>
        <v>86450</v>
      </c>
    </row>
    <row r="309" spans="1:6">
      <c r="A309" s="4">
        <v>43281</v>
      </c>
      <c r="B309" s="1" t="s">
        <v>1767</v>
      </c>
      <c r="C309" s="1" t="s">
        <v>1714</v>
      </c>
      <c r="D309" s="1" t="s">
        <v>453</v>
      </c>
      <c r="E309" s="1">
        <v>1</v>
      </c>
      <c r="F309" s="1">
        <f t="shared" si="7"/>
        <v>950</v>
      </c>
    </row>
    <row r="310" spans="1:6">
      <c r="A310" s="4">
        <v>43281</v>
      </c>
      <c r="B310" s="1" t="s">
        <v>1767</v>
      </c>
      <c r="C310" s="1" t="s">
        <v>1714</v>
      </c>
      <c r="D310" s="1" t="s">
        <v>3326</v>
      </c>
      <c r="E310" s="1">
        <v>5</v>
      </c>
      <c r="F310" s="1">
        <f t="shared" si="7"/>
        <v>4750</v>
      </c>
    </row>
    <row r="311" spans="1:6">
      <c r="A311" s="4">
        <v>43281</v>
      </c>
      <c r="B311" s="1" t="s">
        <v>1767</v>
      </c>
      <c r="C311" s="1" t="s">
        <v>1714</v>
      </c>
      <c r="D311" s="1" t="s">
        <v>1717</v>
      </c>
      <c r="E311" s="1">
        <v>5</v>
      </c>
      <c r="F311" s="1">
        <f t="shared" si="7"/>
        <v>4750</v>
      </c>
    </row>
    <row r="312" spans="1:6">
      <c r="A312" s="4">
        <v>43281</v>
      </c>
      <c r="B312" s="1" t="s">
        <v>1767</v>
      </c>
      <c r="C312" s="1" t="s">
        <v>1714</v>
      </c>
      <c r="D312" s="1" t="s">
        <v>96</v>
      </c>
      <c r="E312" s="1">
        <v>11</v>
      </c>
      <c r="F312" s="1">
        <f t="shared" si="7"/>
        <v>10450</v>
      </c>
    </row>
    <row r="313" spans="1:6">
      <c r="A313" s="4">
        <v>43281</v>
      </c>
      <c r="B313" s="1" t="s">
        <v>1767</v>
      </c>
      <c r="C313" s="1" t="s">
        <v>1714</v>
      </c>
      <c r="D313" s="1" t="s">
        <v>30</v>
      </c>
      <c r="E313" s="1">
        <v>12</v>
      </c>
      <c r="F313" s="1">
        <f t="shared" si="7"/>
        <v>11400</v>
      </c>
    </row>
    <row r="314" spans="1:6">
      <c r="A314" s="4">
        <v>43281</v>
      </c>
      <c r="B314" s="1" t="s">
        <v>1767</v>
      </c>
      <c r="C314" s="1" t="s">
        <v>1714</v>
      </c>
      <c r="D314" s="1" t="s">
        <v>359</v>
      </c>
      <c r="E314" s="1">
        <v>19</v>
      </c>
      <c r="F314" s="1">
        <f t="shared" si="7"/>
        <v>18050</v>
      </c>
    </row>
    <row r="315" spans="1:6">
      <c r="A315" s="4">
        <v>43281</v>
      </c>
      <c r="B315" s="1" t="s">
        <v>1767</v>
      </c>
      <c r="C315" s="1" t="s">
        <v>1714</v>
      </c>
      <c r="D315" s="1" t="s">
        <v>396</v>
      </c>
      <c r="E315" s="1">
        <v>26</v>
      </c>
      <c r="F315" s="1">
        <f t="shared" si="7"/>
        <v>24700</v>
      </c>
    </row>
    <row r="316" spans="1:6">
      <c r="A316" s="4">
        <v>43281</v>
      </c>
      <c r="B316" s="1" t="s">
        <v>1767</v>
      </c>
      <c r="C316" s="1" t="s">
        <v>1714</v>
      </c>
      <c r="D316" s="1" t="s">
        <v>30</v>
      </c>
      <c r="E316" s="1">
        <v>30</v>
      </c>
      <c r="F316" s="1">
        <f t="shared" si="7"/>
        <v>28500</v>
      </c>
    </row>
    <row r="317" spans="1:6">
      <c r="A317" s="4">
        <v>43281</v>
      </c>
      <c r="B317" s="1" t="s">
        <v>1767</v>
      </c>
      <c r="C317" s="1" t="s">
        <v>1714</v>
      </c>
      <c r="D317" s="1" t="s">
        <v>562</v>
      </c>
      <c r="E317" s="1">
        <v>37</v>
      </c>
      <c r="F317" s="1">
        <f t="shared" si="7"/>
        <v>35150</v>
      </c>
    </row>
    <row r="318" spans="1:6">
      <c r="A318" s="4">
        <v>43281</v>
      </c>
      <c r="B318" s="1" t="s">
        <v>1767</v>
      </c>
      <c r="C318" s="1" t="s">
        <v>1714</v>
      </c>
      <c r="D318" s="1" t="s">
        <v>96</v>
      </c>
      <c r="E318" s="1">
        <v>44</v>
      </c>
      <c r="F318" s="1">
        <f t="shared" si="7"/>
        <v>41800</v>
      </c>
    </row>
    <row r="319" spans="1:6">
      <c r="A319" s="4">
        <v>43281</v>
      </c>
      <c r="B319" s="1" t="s">
        <v>1767</v>
      </c>
      <c r="C319" s="1" t="s">
        <v>1714</v>
      </c>
      <c r="D319" s="1" t="s">
        <v>37</v>
      </c>
      <c r="E319" s="1">
        <v>48</v>
      </c>
      <c r="F319" s="1">
        <f t="shared" si="7"/>
        <v>45600</v>
      </c>
    </row>
    <row r="320" spans="1:6">
      <c r="A320" s="4">
        <v>43281</v>
      </c>
      <c r="B320" s="1" t="s">
        <v>1767</v>
      </c>
      <c r="C320" s="1" t="s">
        <v>1714</v>
      </c>
      <c r="D320" s="1" t="s">
        <v>1716</v>
      </c>
      <c r="E320" s="1">
        <v>48</v>
      </c>
      <c r="F320" s="1">
        <f t="shared" si="7"/>
        <v>45600</v>
      </c>
    </row>
    <row r="321" spans="1:6">
      <c r="A321" s="4">
        <v>43281</v>
      </c>
      <c r="B321" s="1" t="s">
        <v>1767</v>
      </c>
      <c r="C321" s="1" t="s">
        <v>1714</v>
      </c>
      <c r="D321" s="1" t="s">
        <v>80</v>
      </c>
      <c r="E321" s="1">
        <v>53</v>
      </c>
      <c r="F321" s="1">
        <f t="shared" si="7"/>
        <v>50350</v>
      </c>
    </row>
    <row r="322" spans="1:6">
      <c r="A322" s="4">
        <v>43281</v>
      </c>
      <c r="B322" s="1" t="s">
        <v>1767</v>
      </c>
      <c r="C322" s="1" t="s">
        <v>1714</v>
      </c>
      <c r="D322" s="1" t="s">
        <v>359</v>
      </c>
      <c r="E322" s="1">
        <v>53</v>
      </c>
      <c r="F322" s="1">
        <f t="shared" si="7"/>
        <v>50350</v>
      </c>
    </row>
    <row r="323" spans="1:6">
      <c r="A323" s="4">
        <v>43281</v>
      </c>
      <c r="B323" s="1" t="s">
        <v>1767</v>
      </c>
      <c r="C323" s="1" t="s">
        <v>1714</v>
      </c>
      <c r="D323" s="1" t="s">
        <v>396</v>
      </c>
      <c r="E323" s="1">
        <v>60</v>
      </c>
      <c r="F323" s="1">
        <f t="shared" si="7"/>
        <v>57000</v>
      </c>
    </row>
    <row r="324" spans="1:6">
      <c r="A324" s="5">
        <v>43282</v>
      </c>
      <c r="B324" s="1" t="s">
        <v>1769</v>
      </c>
      <c r="C324" s="1" t="s">
        <v>1770</v>
      </c>
      <c r="D324" s="1" t="s">
        <v>88</v>
      </c>
      <c r="E324" s="1">
        <v>7</v>
      </c>
      <c r="F324" s="1">
        <f t="shared" si="7"/>
        <v>6650</v>
      </c>
    </row>
    <row r="325" spans="1:6">
      <c r="A325" s="5">
        <v>43282</v>
      </c>
      <c r="B325" s="1" t="s">
        <v>1769</v>
      </c>
      <c r="C325" s="1" t="s">
        <v>1770</v>
      </c>
      <c r="D325" s="1" t="s">
        <v>1771</v>
      </c>
      <c r="E325" s="1">
        <v>12</v>
      </c>
      <c r="F325" s="1">
        <f t="shared" si="7"/>
        <v>11400</v>
      </c>
    </row>
    <row r="326" spans="1:6">
      <c r="A326" s="5">
        <v>43282</v>
      </c>
      <c r="B326" s="1" t="s">
        <v>1769</v>
      </c>
      <c r="C326" s="1" t="s">
        <v>1770</v>
      </c>
      <c r="D326" s="1" t="s">
        <v>458</v>
      </c>
      <c r="E326" s="1">
        <v>19</v>
      </c>
      <c r="F326" s="1">
        <f t="shared" si="7"/>
        <v>18050</v>
      </c>
    </row>
    <row r="327" spans="1:6">
      <c r="A327" s="5">
        <v>43282</v>
      </c>
      <c r="B327" s="1" t="s">
        <v>1769</v>
      </c>
      <c r="C327" s="1" t="s">
        <v>1770</v>
      </c>
      <c r="D327" s="1" t="s">
        <v>1771</v>
      </c>
      <c r="E327" s="1">
        <v>23</v>
      </c>
      <c r="F327" s="1">
        <f t="shared" si="7"/>
        <v>21850</v>
      </c>
    </row>
    <row r="328" spans="1:6">
      <c r="A328" s="5">
        <v>43282</v>
      </c>
      <c r="B328" s="1" t="s">
        <v>1769</v>
      </c>
      <c r="C328" s="1" t="s">
        <v>1770</v>
      </c>
      <c r="D328" s="1" t="s">
        <v>23</v>
      </c>
      <c r="E328" s="1">
        <v>30</v>
      </c>
      <c r="F328" s="1">
        <f t="shared" si="7"/>
        <v>28500</v>
      </c>
    </row>
    <row r="329" spans="1:6">
      <c r="A329" s="5">
        <v>43282</v>
      </c>
      <c r="B329" s="1" t="s">
        <v>1769</v>
      </c>
      <c r="C329" s="1" t="s">
        <v>1770</v>
      </c>
      <c r="D329" s="1" t="s">
        <v>88</v>
      </c>
      <c r="E329" s="1">
        <v>30</v>
      </c>
      <c r="F329" s="1">
        <f t="shared" si="7"/>
        <v>28500</v>
      </c>
    </row>
    <row r="330" spans="1:6">
      <c r="A330" s="5">
        <v>43282</v>
      </c>
      <c r="B330" s="1" t="s">
        <v>1769</v>
      </c>
      <c r="C330" s="1" t="s">
        <v>1770</v>
      </c>
      <c r="D330" s="1" t="s">
        <v>88</v>
      </c>
      <c r="E330" s="1">
        <v>32</v>
      </c>
      <c r="F330" s="1">
        <f t="shared" ref="F330:F425" si="8">E330*950</f>
        <v>30400</v>
      </c>
    </row>
    <row r="331" spans="1:6">
      <c r="A331" s="5">
        <v>43282</v>
      </c>
      <c r="B331" s="1" t="s">
        <v>1769</v>
      </c>
      <c r="C331" s="1" t="s">
        <v>1770</v>
      </c>
      <c r="D331" s="1" t="s">
        <v>1771</v>
      </c>
      <c r="E331" s="1">
        <v>37</v>
      </c>
      <c r="F331" s="1">
        <f t="shared" si="8"/>
        <v>35150</v>
      </c>
    </row>
    <row r="332" spans="1:6">
      <c r="A332" s="5">
        <v>43282</v>
      </c>
      <c r="B332" s="1" t="s">
        <v>1769</v>
      </c>
      <c r="C332" s="1" t="s">
        <v>1770</v>
      </c>
      <c r="D332" s="1" t="s">
        <v>1772</v>
      </c>
      <c r="E332" s="1">
        <v>39</v>
      </c>
      <c r="F332" s="1">
        <f t="shared" si="8"/>
        <v>37050</v>
      </c>
    </row>
    <row r="333" spans="1:6">
      <c r="A333" s="5">
        <v>43282</v>
      </c>
      <c r="B333" s="1" t="s">
        <v>1769</v>
      </c>
      <c r="C333" s="1" t="s">
        <v>1770</v>
      </c>
      <c r="D333" s="1" t="s">
        <v>88</v>
      </c>
      <c r="E333" s="1">
        <v>46</v>
      </c>
      <c r="F333" s="1">
        <f t="shared" si="8"/>
        <v>43700</v>
      </c>
    </row>
    <row r="334" spans="1:6">
      <c r="A334" s="5">
        <v>43282</v>
      </c>
      <c r="B334" s="1" t="s">
        <v>1769</v>
      </c>
      <c r="C334" s="1" t="s">
        <v>1770</v>
      </c>
      <c r="D334" s="1" t="s">
        <v>89</v>
      </c>
      <c r="E334" s="1">
        <v>53</v>
      </c>
      <c r="F334" s="1">
        <f t="shared" si="8"/>
        <v>50350</v>
      </c>
    </row>
    <row r="335" spans="1:6">
      <c r="A335" s="5">
        <v>43282</v>
      </c>
      <c r="B335" s="1" t="s">
        <v>1769</v>
      </c>
      <c r="C335" s="1" t="s">
        <v>1770</v>
      </c>
      <c r="D335" s="1" t="s">
        <v>1717</v>
      </c>
      <c r="E335" s="1">
        <v>60</v>
      </c>
      <c r="F335" s="1">
        <f t="shared" si="8"/>
        <v>57000</v>
      </c>
    </row>
    <row r="336" spans="1:6">
      <c r="A336" s="5">
        <v>43282</v>
      </c>
      <c r="B336" s="1" t="s">
        <v>1769</v>
      </c>
      <c r="C336" s="1" t="s">
        <v>1770</v>
      </c>
      <c r="D336" s="1" t="s">
        <v>88</v>
      </c>
      <c r="E336" s="1">
        <v>61</v>
      </c>
      <c r="F336" s="1">
        <f t="shared" si="8"/>
        <v>57950</v>
      </c>
    </row>
    <row r="337" spans="1:6">
      <c r="A337" s="5">
        <v>43296</v>
      </c>
      <c r="B337" s="187" t="s">
        <v>2012</v>
      </c>
      <c r="C337" s="187" t="s">
        <v>2013</v>
      </c>
      <c r="D337" s="187" t="s">
        <v>1970</v>
      </c>
      <c r="E337" s="1">
        <v>7</v>
      </c>
      <c r="F337" s="1">
        <f t="shared" si="8"/>
        <v>6650</v>
      </c>
    </row>
    <row r="338" spans="1:6">
      <c r="A338" s="5">
        <v>43296</v>
      </c>
      <c r="B338" s="187" t="s">
        <v>2012</v>
      </c>
      <c r="C338" s="187" t="s">
        <v>2013</v>
      </c>
      <c r="D338" s="187" t="s">
        <v>1970</v>
      </c>
      <c r="E338" s="1">
        <v>14</v>
      </c>
      <c r="F338" s="1">
        <f t="shared" si="8"/>
        <v>13300</v>
      </c>
    </row>
    <row r="339" spans="1:6">
      <c r="A339" s="5">
        <v>43296</v>
      </c>
      <c r="B339" s="187" t="s">
        <v>2012</v>
      </c>
      <c r="C339" s="187" t="s">
        <v>2013</v>
      </c>
      <c r="D339" s="187" t="s">
        <v>1970</v>
      </c>
      <c r="E339" s="1">
        <v>15</v>
      </c>
      <c r="F339" s="1">
        <f t="shared" si="8"/>
        <v>14250</v>
      </c>
    </row>
    <row r="340" spans="1:6">
      <c r="A340" s="5">
        <v>43296</v>
      </c>
      <c r="B340" s="187" t="s">
        <v>2012</v>
      </c>
      <c r="C340" s="187" t="s">
        <v>2013</v>
      </c>
      <c r="D340" s="187" t="s">
        <v>2014</v>
      </c>
      <c r="E340" s="1">
        <v>20</v>
      </c>
      <c r="F340" s="1">
        <f t="shared" si="8"/>
        <v>19000</v>
      </c>
    </row>
    <row r="341" spans="1:6">
      <c r="A341" s="5">
        <v>43299</v>
      </c>
      <c r="B341" s="187" t="s">
        <v>2061</v>
      </c>
      <c r="C341" s="187" t="s">
        <v>2062</v>
      </c>
      <c r="D341" s="187" t="s">
        <v>2063</v>
      </c>
      <c r="E341" s="1">
        <v>5</v>
      </c>
      <c r="F341" s="1">
        <f t="shared" si="8"/>
        <v>4750</v>
      </c>
    </row>
    <row r="342" spans="1:6">
      <c r="A342" s="5">
        <v>43299</v>
      </c>
      <c r="B342" s="187" t="s">
        <v>2061</v>
      </c>
      <c r="C342" s="187" t="s">
        <v>2062</v>
      </c>
      <c r="D342" s="187" t="s">
        <v>1876</v>
      </c>
      <c r="E342" s="1">
        <v>12</v>
      </c>
      <c r="F342" s="1">
        <f t="shared" si="8"/>
        <v>11400</v>
      </c>
    </row>
    <row r="343" spans="1:6">
      <c r="A343" s="5">
        <v>43299</v>
      </c>
      <c r="B343" s="187" t="s">
        <v>2061</v>
      </c>
      <c r="C343" s="187" t="s">
        <v>2062</v>
      </c>
      <c r="D343" s="187" t="s">
        <v>1814</v>
      </c>
      <c r="E343" s="1">
        <v>16</v>
      </c>
      <c r="F343" s="1">
        <f t="shared" si="8"/>
        <v>15200</v>
      </c>
    </row>
    <row r="344" spans="1:6">
      <c r="A344" s="5">
        <v>43299</v>
      </c>
      <c r="B344" s="187" t="s">
        <v>2061</v>
      </c>
      <c r="C344" s="187" t="s">
        <v>2062</v>
      </c>
      <c r="D344" s="187" t="s">
        <v>1829</v>
      </c>
      <c r="E344" s="1">
        <v>20</v>
      </c>
      <c r="F344" s="1">
        <f t="shared" si="8"/>
        <v>19000</v>
      </c>
    </row>
    <row r="345" spans="1:6">
      <c r="A345" s="5">
        <v>43299</v>
      </c>
      <c r="B345" s="187" t="s">
        <v>2061</v>
      </c>
      <c r="C345" s="187" t="s">
        <v>2062</v>
      </c>
      <c r="D345" s="187" t="s">
        <v>1876</v>
      </c>
      <c r="E345" s="1">
        <v>27</v>
      </c>
      <c r="F345" s="1">
        <f t="shared" si="8"/>
        <v>25650</v>
      </c>
    </row>
    <row r="346" spans="1:6">
      <c r="A346" s="5">
        <v>43299</v>
      </c>
      <c r="B346" s="187" t="s">
        <v>2061</v>
      </c>
      <c r="C346" s="187" t="s">
        <v>2062</v>
      </c>
      <c r="D346" s="187" t="s">
        <v>2064</v>
      </c>
      <c r="E346" s="1">
        <v>34</v>
      </c>
      <c r="F346" s="1">
        <f t="shared" si="8"/>
        <v>32300</v>
      </c>
    </row>
    <row r="347" spans="1:6">
      <c r="A347" s="5">
        <v>43305</v>
      </c>
      <c r="B347" s="187" t="s">
        <v>2104</v>
      </c>
      <c r="C347" s="187" t="s">
        <v>2105</v>
      </c>
      <c r="D347" s="187" t="s">
        <v>2063</v>
      </c>
      <c r="E347" s="1">
        <v>1</v>
      </c>
      <c r="F347" s="1">
        <f t="shared" si="8"/>
        <v>950</v>
      </c>
    </row>
    <row r="348" spans="1:6">
      <c r="A348" s="5">
        <v>43305</v>
      </c>
      <c r="B348" s="187" t="s">
        <v>2104</v>
      </c>
      <c r="C348" s="187" t="s">
        <v>2105</v>
      </c>
      <c r="D348" s="187" t="s">
        <v>2106</v>
      </c>
      <c r="E348" s="1">
        <v>8</v>
      </c>
      <c r="F348" s="1">
        <f t="shared" si="8"/>
        <v>7600</v>
      </c>
    </row>
    <row r="349" spans="1:6">
      <c r="A349" s="5">
        <v>43305</v>
      </c>
      <c r="B349" s="187" t="s">
        <v>2104</v>
      </c>
      <c r="C349" s="187" t="s">
        <v>2105</v>
      </c>
      <c r="D349" s="187" t="s">
        <v>2107</v>
      </c>
      <c r="E349" s="1">
        <v>10</v>
      </c>
      <c r="F349" s="1">
        <f t="shared" si="8"/>
        <v>9500</v>
      </c>
    </row>
    <row r="350" spans="1:6">
      <c r="A350" s="5">
        <v>43305</v>
      </c>
      <c r="B350" s="187" t="s">
        <v>2104</v>
      </c>
      <c r="C350" s="187" t="s">
        <v>2105</v>
      </c>
      <c r="D350" s="187" t="s">
        <v>2107</v>
      </c>
      <c r="E350" s="1">
        <v>17</v>
      </c>
      <c r="F350" s="1">
        <f t="shared" si="8"/>
        <v>16150</v>
      </c>
    </row>
    <row r="351" spans="1:6">
      <c r="A351" s="5">
        <v>43305</v>
      </c>
      <c r="B351" s="187" t="s">
        <v>2104</v>
      </c>
      <c r="C351" s="187" t="s">
        <v>2105</v>
      </c>
      <c r="D351" s="187" t="s">
        <v>1878</v>
      </c>
      <c r="E351" s="1">
        <v>20</v>
      </c>
      <c r="F351" s="1">
        <f t="shared" si="8"/>
        <v>19000</v>
      </c>
    </row>
    <row r="352" spans="1:6">
      <c r="A352" s="5">
        <v>43305</v>
      </c>
      <c r="B352" s="187" t="s">
        <v>2104</v>
      </c>
      <c r="C352" s="187" t="s">
        <v>2105</v>
      </c>
      <c r="D352" s="187" t="s">
        <v>2063</v>
      </c>
      <c r="E352" s="1">
        <v>22</v>
      </c>
      <c r="F352" s="1">
        <f t="shared" si="8"/>
        <v>20900</v>
      </c>
    </row>
    <row r="353" spans="1:6">
      <c r="A353" s="5">
        <v>43305</v>
      </c>
      <c r="B353" s="187" t="s">
        <v>2104</v>
      </c>
      <c r="C353" s="187" t="s">
        <v>2105</v>
      </c>
      <c r="D353" s="187" t="s">
        <v>1966</v>
      </c>
      <c r="E353" s="1">
        <v>23</v>
      </c>
      <c r="F353" s="1">
        <f t="shared" si="8"/>
        <v>21850</v>
      </c>
    </row>
    <row r="354" spans="1:6">
      <c r="A354" s="5">
        <v>43305</v>
      </c>
      <c r="B354" s="187" t="s">
        <v>2114</v>
      </c>
      <c r="C354" s="187" t="s">
        <v>2062</v>
      </c>
      <c r="D354" s="187" t="s">
        <v>1927</v>
      </c>
      <c r="E354" s="1">
        <v>4</v>
      </c>
      <c r="F354" s="1">
        <f t="shared" si="8"/>
        <v>3800</v>
      </c>
    </row>
    <row r="355" spans="1:6">
      <c r="A355" s="5">
        <v>43305</v>
      </c>
      <c r="B355" s="187" t="s">
        <v>2114</v>
      </c>
      <c r="C355" s="187" t="s">
        <v>2062</v>
      </c>
      <c r="D355" s="187" t="s">
        <v>2115</v>
      </c>
      <c r="E355" s="1">
        <v>5</v>
      </c>
      <c r="F355" s="1">
        <f t="shared" si="8"/>
        <v>4750</v>
      </c>
    </row>
    <row r="356" spans="1:6">
      <c r="A356" s="5">
        <v>43305</v>
      </c>
      <c r="B356" s="187" t="s">
        <v>2114</v>
      </c>
      <c r="C356" s="187" t="s">
        <v>2062</v>
      </c>
      <c r="D356" s="187" t="s">
        <v>2107</v>
      </c>
      <c r="E356" s="1">
        <v>11</v>
      </c>
      <c r="F356" s="1">
        <f t="shared" si="8"/>
        <v>10450</v>
      </c>
    </row>
    <row r="357" spans="1:6">
      <c r="A357" s="5">
        <v>43305</v>
      </c>
      <c r="B357" s="187" t="s">
        <v>2114</v>
      </c>
      <c r="C357" s="187" t="s">
        <v>2062</v>
      </c>
      <c r="D357" s="187" t="s">
        <v>2107</v>
      </c>
      <c r="E357" s="1">
        <v>18</v>
      </c>
      <c r="F357" s="1">
        <f t="shared" si="8"/>
        <v>17100</v>
      </c>
    </row>
    <row r="358" spans="1:6">
      <c r="A358" s="5">
        <v>43305</v>
      </c>
      <c r="B358" s="187" t="s">
        <v>2114</v>
      </c>
      <c r="C358" s="187" t="s">
        <v>2062</v>
      </c>
      <c r="D358" s="187" t="s">
        <v>2109</v>
      </c>
      <c r="E358" s="1">
        <v>23</v>
      </c>
      <c r="F358" s="1">
        <f t="shared" si="8"/>
        <v>21850</v>
      </c>
    </row>
    <row r="359" spans="1:6">
      <c r="A359" s="5">
        <v>43305</v>
      </c>
      <c r="B359" s="187" t="s">
        <v>2114</v>
      </c>
      <c r="C359" s="187" t="s">
        <v>2062</v>
      </c>
      <c r="D359" s="187" t="s">
        <v>2116</v>
      </c>
      <c r="E359" s="1">
        <v>30</v>
      </c>
      <c r="F359" s="1">
        <f t="shared" si="8"/>
        <v>28500</v>
      </c>
    </row>
    <row r="360" spans="1:6">
      <c r="A360" s="5">
        <v>43305</v>
      </c>
      <c r="B360" s="187" t="s">
        <v>2114</v>
      </c>
      <c r="C360" s="187" t="s">
        <v>2062</v>
      </c>
      <c r="D360" s="187" t="s">
        <v>2117</v>
      </c>
      <c r="E360" s="1">
        <v>37</v>
      </c>
      <c r="F360" s="1">
        <f t="shared" si="8"/>
        <v>35150</v>
      </c>
    </row>
    <row r="361" spans="1:6">
      <c r="A361" s="5">
        <v>43305</v>
      </c>
      <c r="B361" s="187" t="s">
        <v>2118</v>
      </c>
      <c r="C361" s="187" t="s">
        <v>2119</v>
      </c>
      <c r="D361" s="187" t="s">
        <v>2094</v>
      </c>
      <c r="E361" s="1">
        <v>4</v>
      </c>
      <c r="F361" s="1">
        <f t="shared" si="8"/>
        <v>3800</v>
      </c>
    </row>
    <row r="362" spans="1:6">
      <c r="A362" s="5">
        <v>43305</v>
      </c>
      <c r="B362" s="187" t="s">
        <v>2118</v>
      </c>
      <c r="C362" s="187" t="s">
        <v>2119</v>
      </c>
      <c r="D362" s="187" t="s">
        <v>1875</v>
      </c>
      <c r="E362" s="1">
        <v>8</v>
      </c>
      <c r="F362" s="1">
        <f t="shared" si="8"/>
        <v>7600</v>
      </c>
    </row>
    <row r="363" spans="1:6">
      <c r="A363" s="5">
        <v>43305</v>
      </c>
      <c r="B363" s="187" t="s">
        <v>2118</v>
      </c>
      <c r="C363" s="187" t="s">
        <v>2119</v>
      </c>
      <c r="D363" s="187" t="s">
        <v>1875</v>
      </c>
      <c r="E363" s="1">
        <v>14</v>
      </c>
      <c r="F363" s="1">
        <f t="shared" si="8"/>
        <v>13300</v>
      </c>
    </row>
    <row r="364" spans="1:6">
      <c r="A364" s="5">
        <v>43305</v>
      </c>
      <c r="B364" s="187" t="s">
        <v>2118</v>
      </c>
      <c r="C364" s="187" t="s">
        <v>2119</v>
      </c>
      <c r="D364" s="187" t="s">
        <v>2109</v>
      </c>
      <c r="E364" s="1">
        <v>14</v>
      </c>
      <c r="F364" s="1">
        <f t="shared" si="8"/>
        <v>13300</v>
      </c>
    </row>
    <row r="365" spans="1:6">
      <c r="A365" s="5">
        <v>43305</v>
      </c>
      <c r="B365" s="187" t="s">
        <v>2118</v>
      </c>
      <c r="C365" s="187" t="s">
        <v>2119</v>
      </c>
      <c r="D365" s="187" t="s">
        <v>1875</v>
      </c>
      <c r="E365" s="1">
        <v>21</v>
      </c>
      <c r="F365" s="1">
        <f t="shared" si="8"/>
        <v>19950</v>
      </c>
    </row>
    <row r="366" spans="1:6">
      <c r="A366" s="5">
        <v>43305</v>
      </c>
      <c r="B366" s="187" t="s">
        <v>2118</v>
      </c>
      <c r="C366" s="187" t="s">
        <v>2119</v>
      </c>
      <c r="D366" s="187" t="s">
        <v>1862</v>
      </c>
      <c r="E366" s="1">
        <v>21</v>
      </c>
      <c r="F366" s="1">
        <f t="shared" si="8"/>
        <v>19950</v>
      </c>
    </row>
    <row r="367" spans="1:6">
      <c r="A367" s="5">
        <v>43305</v>
      </c>
      <c r="B367" s="187" t="s">
        <v>2118</v>
      </c>
      <c r="C367" s="187" t="s">
        <v>2119</v>
      </c>
      <c r="D367" s="187" t="s">
        <v>1862</v>
      </c>
      <c r="E367" s="1">
        <v>28</v>
      </c>
      <c r="F367" s="1">
        <f t="shared" si="8"/>
        <v>26600</v>
      </c>
    </row>
    <row r="368" spans="1:6">
      <c r="A368" s="5">
        <v>43305</v>
      </c>
      <c r="B368" s="187" t="s">
        <v>2118</v>
      </c>
      <c r="C368" s="187" t="s">
        <v>2119</v>
      </c>
      <c r="D368" s="187" t="s">
        <v>1902</v>
      </c>
      <c r="E368" s="1">
        <v>32</v>
      </c>
      <c r="F368" s="1">
        <f t="shared" si="8"/>
        <v>30400</v>
      </c>
    </row>
    <row r="369" spans="1:6">
      <c r="A369" s="5">
        <v>43305</v>
      </c>
      <c r="B369" s="187" t="s">
        <v>2118</v>
      </c>
      <c r="C369" s="187" t="s">
        <v>2119</v>
      </c>
      <c r="D369" s="187" t="s">
        <v>1862</v>
      </c>
      <c r="E369" s="1">
        <v>39</v>
      </c>
      <c r="F369" s="1">
        <f t="shared" si="8"/>
        <v>37050</v>
      </c>
    </row>
    <row r="370" spans="1:6">
      <c r="A370" s="5">
        <v>43308</v>
      </c>
      <c r="B370" s="187" t="s">
        <v>2185</v>
      </c>
      <c r="C370" s="187" t="s">
        <v>2186</v>
      </c>
      <c r="D370" s="187" t="s">
        <v>2187</v>
      </c>
      <c r="E370" s="1">
        <v>6</v>
      </c>
      <c r="F370" s="1">
        <f t="shared" si="8"/>
        <v>5700</v>
      </c>
    </row>
    <row r="371" spans="1:6">
      <c r="A371" s="5">
        <v>43308</v>
      </c>
      <c r="B371" s="187" t="s">
        <v>2185</v>
      </c>
      <c r="C371" s="187" t="s">
        <v>2186</v>
      </c>
      <c r="D371" s="187" t="s">
        <v>2187</v>
      </c>
      <c r="E371" s="1">
        <v>13</v>
      </c>
      <c r="F371" s="1">
        <f t="shared" si="8"/>
        <v>12350</v>
      </c>
    </row>
    <row r="372" spans="1:6">
      <c r="A372" s="5">
        <v>43308</v>
      </c>
      <c r="B372" s="187" t="s">
        <v>2185</v>
      </c>
      <c r="C372" s="187" t="s">
        <v>2186</v>
      </c>
      <c r="D372" s="187" t="s">
        <v>2188</v>
      </c>
      <c r="E372" s="1">
        <v>14</v>
      </c>
      <c r="F372" s="1">
        <f t="shared" si="8"/>
        <v>13300</v>
      </c>
    </row>
    <row r="373" spans="1:6">
      <c r="A373" s="5">
        <v>43308</v>
      </c>
      <c r="B373" s="187" t="s">
        <v>2185</v>
      </c>
      <c r="C373" s="187" t="s">
        <v>2186</v>
      </c>
      <c r="D373" s="187" t="s">
        <v>2188</v>
      </c>
      <c r="E373" s="1">
        <v>15</v>
      </c>
      <c r="F373" s="1">
        <f t="shared" si="8"/>
        <v>14250</v>
      </c>
    </row>
    <row r="374" spans="1:6">
      <c r="A374" s="5">
        <v>43308</v>
      </c>
      <c r="B374" s="187" t="s">
        <v>2185</v>
      </c>
      <c r="C374" s="187" t="s">
        <v>2186</v>
      </c>
      <c r="D374" s="187" t="s">
        <v>2189</v>
      </c>
      <c r="E374" s="1">
        <v>22</v>
      </c>
      <c r="F374" s="1">
        <f t="shared" si="8"/>
        <v>20900</v>
      </c>
    </row>
    <row r="375" spans="1:6">
      <c r="A375" s="5">
        <v>43308</v>
      </c>
      <c r="B375" s="187" t="s">
        <v>2185</v>
      </c>
      <c r="C375" s="187" t="s">
        <v>2186</v>
      </c>
      <c r="D375" s="187" t="s">
        <v>2190</v>
      </c>
      <c r="E375" s="1">
        <v>28</v>
      </c>
      <c r="F375" s="1">
        <f t="shared" si="8"/>
        <v>26600</v>
      </c>
    </row>
    <row r="376" spans="1:6">
      <c r="A376" s="5">
        <v>43308</v>
      </c>
      <c r="B376" s="187" t="s">
        <v>2185</v>
      </c>
      <c r="C376" s="187" t="s">
        <v>2186</v>
      </c>
      <c r="D376" s="187" t="s">
        <v>2190</v>
      </c>
      <c r="E376" s="1">
        <v>32</v>
      </c>
      <c r="F376" s="1">
        <f t="shared" si="8"/>
        <v>30400</v>
      </c>
    </row>
    <row r="377" spans="1:6">
      <c r="A377" s="5">
        <v>43308</v>
      </c>
      <c r="B377" s="187" t="s">
        <v>2185</v>
      </c>
      <c r="C377" s="187" t="s">
        <v>2186</v>
      </c>
      <c r="D377" s="187" t="s">
        <v>2191</v>
      </c>
      <c r="E377" s="1">
        <v>37</v>
      </c>
      <c r="F377" s="1">
        <f t="shared" si="8"/>
        <v>35150</v>
      </c>
    </row>
    <row r="378" spans="1:6">
      <c r="A378" s="5">
        <v>43308</v>
      </c>
      <c r="B378" s="187" t="s">
        <v>2185</v>
      </c>
      <c r="C378" s="187" t="s">
        <v>2186</v>
      </c>
      <c r="D378" s="187" t="s">
        <v>2192</v>
      </c>
      <c r="E378" s="1">
        <v>43</v>
      </c>
      <c r="F378" s="1">
        <f t="shared" si="8"/>
        <v>40850</v>
      </c>
    </row>
    <row r="379" spans="1:6">
      <c r="A379" s="5">
        <v>43308</v>
      </c>
      <c r="B379" s="187" t="s">
        <v>2185</v>
      </c>
      <c r="C379" s="187" t="s">
        <v>2186</v>
      </c>
      <c r="D379" s="187" t="s">
        <v>2193</v>
      </c>
      <c r="E379" s="1">
        <v>46</v>
      </c>
      <c r="F379" s="1">
        <f t="shared" si="8"/>
        <v>43700</v>
      </c>
    </row>
    <row r="380" spans="1:6">
      <c r="A380" s="5">
        <v>43322</v>
      </c>
      <c r="B380" s="187" t="s">
        <v>2405</v>
      </c>
      <c r="C380" s="187" t="s">
        <v>2406</v>
      </c>
      <c r="D380" s="187" t="s">
        <v>2407</v>
      </c>
      <c r="E380" s="1">
        <v>1</v>
      </c>
      <c r="F380" s="1">
        <f t="shared" si="8"/>
        <v>950</v>
      </c>
    </row>
    <row r="381" spans="1:6">
      <c r="A381" s="5">
        <v>43322</v>
      </c>
      <c r="B381" s="187" t="s">
        <v>2405</v>
      </c>
      <c r="C381" s="187" t="s">
        <v>2406</v>
      </c>
      <c r="D381" s="187" t="s">
        <v>2408</v>
      </c>
      <c r="E381" s="1">
        <v>4</v>
      </c>
      <c r="F381" s="1">
        <f t="shared" si="8"/>
        <v>3800</v>
      </c>
    </row>
    <row r="382" spans="1:6">
      <c r="A382" s="5">
        <v>43322</v>
      </c>
      <c r="B382" s="187" t="s">
        <v>2405</v>
      </c>
      <c r="C382" s="187" t="s">
        <v>2406</v>
      </c>
      <c r="D382" s="187" t="s">
        <v>2409</v>
      </c>
      <c r="E382" s="1">
        <v>7</v>
      </c>
      <c r="F382" s="1">
        <f t="shared" si="8"/>
        <v>6650</v>
      </c>
    </row>
    <row r="383" spans="1:6">
      <c r="A383" s="5">
        <v>43322</v>
      </c>
      <c r="B383" s="187" t="s">
        <v>2405</v>
      </c>
      <c r="C383" s="187" t="s">
        <v>2406</v>
      </c>
      <c r="D383" s="187" t="s">
        <v>2409</v>
      </c>
      <c r="E383" s="1">
        <v>8</v>
      </c>
      <c r="F383" s="1">
        <f t="shared" si="8"/>
        <v>7600</v>
      </c>
    </row>
    <row r="384" spans="1:6">
      <c r="A384" s="5">
        <v>43322</v>
      </c>
      <c r="B384" s="187" t="s">
        <v>2405</v>
      </c>
      <c r="C384" s="187" t="s">
        <v>2406</v>
      </c>
      <c r="D384" s="187" t="s">
        <v>2410</v>
      </c>
      <c r="E384" s="1">
        <v>15</v>
      </c>
      <c r="F384" s="1">
        <f t="shared" si="8"/>
        <v>14250</v>
      </c>
    </row>
    <row r="385" spans="1:6">
      <c r="A385" s="5">
        <v>43322</v>
      </c>
      <c r="B385" s="187" t="s">
        <v>2405</v>
      </c>
      <c r="C385" s="187" t="s">
        <v>2406</v>
      </c>
      <c r="D385" s="187" t="s">
        <v>2411</v>
      </c>
      <c r="E385" s="1">
        <v>21</v>
      </c>
      <c r="F385" s="1">
        <f t="shared" si="8"/>
        <v>19950</v>
      </c>
    </row>
    <row r="386" spans="1:6">
      <c r="A386" s="5">
        <v>43322</v>
      </c>
      <c r="B386" s="187" t="s">
        <v>2405</v>
      </c>
      <c r="C386" s="187" t="s">
        <v>2412</v>
      </c>
      <c r="D386" s="187" t="s">
        <v>2413</v>
      </c>
      <c r="E386" s="1">
        <v>25</v>
      </c>
      <c r="F386" s="1">
        <f t="shared" si="8"/>
        <v>23750</v>
      </c>
    </row>
    <row r="387" spans="1:6">
      <c r="A387" s="5">
        <v>43322</v>
      </c>
      <c r="B387" s="187" t="s">
        <v>2405</v>
      </c>
      <c r="C387" s="187" t="s">
        <v>2412</v>
      </c>
      <c r="D387" s="187" t="s">
        <v>2414</v>
      </c>
      <c r="E387" s="1">
        <v>32</v>
      </c>
      <c r="F387" s="1">
        <f t="shared" si="8"/>
        <v>30400</v>
      </c>
    </row>
    <row r="388" spans="1:6">
      <c r="A388" s="5">
        <v>43322</v>
      </c>
      <c r="B388" s="187" t="s">
        <v>2405</v>
      </c>
      <c r="C388" s="187" t="s">
        <v>2412</v>
      </c>
      <c r="D388" s="187" t="s">
        <v>2415</v>
      </c>
      <c r="E388" s="1">
        <v>37</v>
      </c>
      <c r="F388" s="1">
        <f t="shared" si="8"/>
        <v>35150</v>
      </c>
    </row>
    <row r="389" spans="1:6">
      <c r="A389" s="5">
        <v>43322</v>
      </c>
      <c r="B389" s="187" t="s">
        <v>2405</v>
      </c>
      <c r="C389" s="187" t="s">
        <v>2412</v>
      </c>
      <c r="D389" s="187" t="s">
        <v>2416</v>
      </c>
      <c r="E389" s="1">
        <v>38</v>
      </c>
      <c r="F389" s="1">
        <f t="shared" si="8"/>
        <v>36100</v>
      </c>
    </row>
    <row r="390" spans="1:6">
      <c r="A390" s="5">
        <v>43322</v>
      </c>
      <c r="B390" s="187" t="s">
        <v>2405</v>
      </c>
      <c r="C390" s="187" t="s">
        <v>2412</v>
      </c>
      <c r="D390" s="187" t="s">
        <v>2414</v>
      </c>
      <c r="E390" s="1">
        <v>45</v>
      </c>
      <c r="F390" s="1">
        <f t="shared" si="8"/>
        <v>42750</v>
      </c>
    </row>
    <row r="391" spans="1:6">
      <c r="A391" s="5">
        <v>43322</v>
      </c>
      <c r="B391" s="187" t="s">
        <v>2405</v>
      </c>
      <c r="C391" s="187" t="s">
        <v>2412</v>
      </c>
      <c r="D391" s="187" t="s">
        <v>2417</v>
      </c>
      <c r="E391" s="1">
        <v>51</v>
      </c>
      <c r="F391" s="1">
        <f t="shared" si="8"/>
        <v>48450</v>
      </c>
    </row>
    <row r="392" spans="1:6">
      <c r="A392" s="5">
        <v>43322</v>
      </c>
      <c r="B392" s="187" t="s">
        <v>2405</v>
      </c>
      <c r="C392" s="187" t="s">
        <v>2412</v>
      </c>
      <c r="D392" s="187" t="s">
        <v>2418</v>
      </c>
      <c r="E392" s="1">
        <v>55</v>
      </c>
      <c r="F392" s="1">
        <f t="shared" si="8"/>
        <v>52250</v>
      </c>
    </row>
    <row r="393" spans="1:6">
      <c r="A393" s="5">
        <v>43322</v>
      </c>
      <c r="B393" s="187" t="s">
        <v>2405</v>
      </c>
      <c r="C393" s="187" t="s">
        <v>2412</v>
      </c>
      <c r="D393" s="187" t="s">
        <v>2419</v>
      </c>
      <c r="E393" s="1">
        <v>62</v>
      </c>
      <c r="F393" s="1">
        <f t="shared" si="8"/>
        <v>58900</v>
      </c>
    </row>
    <row r="394" spans="1:6">
      <c r="A394" s="5">
        <v>43322</v>
      </c>
      <c r="B394" s="187" t="s">
        <v>2405</v>
      </c>
      <c r="C394" s="187" t="s">
        <v>2412</v>
      </c>
      <c r="D394" s="187" t="s">
        <v>2420</v>
      </c>
      <c r="E394" s="1">
        <v>67</v>
      </c>
      <c r="F394" s="1">
        <f t="shared" si="8"/>
        <v>63650</v>
      </c>
    </row>
    <row r="395" spans="1:6">
      <c r="A395" s="5">
        <v>43326</v>
      </c>
      <c r="B395" s="187" t="s">
        <v>2450</v>
      </c>
      <c r="C395" s="187" t="s">
        <v>2062</v>
      </c>
      <c r="D395" s="187" t="s">
        <v>2451</v>
      </c>
      <c r="E395" s="1">
        <v>1</v>
      </c>
      <c r="F395" s="1">
        <f t="shared" si="8"/>
        <v>950</v>
      </c>
    </row>
    <row r="396" spans="1:6">
      <c r="A396" s="5">
        <v>43326</v>
      </c>
      <c r="B396" s="187" t="s">
        <v>2450</v>
      </c>
      <c r="C396" s="187" t="s">
        <v>2062</v>
      </c>
      <c r="D396" s="187" t="s">
        <v>2452</v>
      </c>
      <c r="E396" s="1">
        <v>8</v>
      </c>
      <c r="F396" s="1">
        <f t="shared" si="8"/>
        <v>7600</v>
      </c>
    </row>
    <row r="397" spans="1:6">
      <c r="A397" s="5">
        <v>43326</v>
      </c>
      <c r="B397" s="187" t="s">
        <v>2450</v>
      </c>
      <c r="C397" s="187" t="s">
        <v>2062</v>
      </c>
      <c r="D397" s="187" t="s">
        <v>2451</v>
      </c>
      <c r="E397" s="1">
        <v>11</v>
      </c>
      <c r="F397" s="1">
        <f t="shared" si="8"/>
        <v>10450</v>
      </c>
    </row>
    <row r="398" spans="1:6">
      <c r="A398" s="5">
        <v>43326</v>
      </c>
      <c r="B398" s="187" t="s">
        <v>2450</v>
      </c>
      <c r="C398" s="187" t="s">
        <v>2062</v>
      </c>
      <c r="D398" s="187" t="s">
        <v>2453</v>
      </c>
      <c r="E398" s="1">
        <v>15</v>
      </c>
      <c r="F398" s="1">
        <f t="shared" si="8"/>
        <v>14250</v>
      </c>
    </row>
    <row r="399" spans="1:6">
      <c r="A399" s="5">
        <v>43326</v>
      </c>
      <c r="B399" s="187" t="s">
        <v>2450</v>
      </c>
      <c r="C399" s="187" t="s">
        <v>2062</v>
      </c>
      <c r="D399" s="187" t="s">
        <v>2454</v>
      </c>
      <c r="E399" s="1">
        <v>21</v>
      </c>
      <c r="F399" s="1">
        <f t="shared" si="8"/>
        <v>19950</v>
      </c>
    </row>
    <row r="400" spans="1:6">
      <c r="A400" s="5">
        <v>43326</v>
      </c>
      <c r="B400" s="187" t="s">
        <v>2450</v>
      </c>
      <c r="C400" s="187" t="s">
        <v>2062</v>
      </c>
      <c r="D400" s="187" t="s">
        <v>2453</v>
      </c>
      <c r="E400" s="1">
        <v>28</v>
      </c>
      <c r="F400" s="1">
        <f t="shared" si="8"/>
        <v>26600</v>
      </c>
    </row>
    <row r="401" spans="1:6">
      <c r="A401" s="5">
        <v>43326</v>
      </c>
      <c r="B401" s="187" t="s">
        <v>2450</v>
      </c>
      <c r="C401" s="187" t="s">
        <v>2062</v>
      </c>
      <c r="D401" s="187" t="s">
        <v>2455</v>
      </c>
      <c r="E401" s="1">
        <v>29</v>
      </c>
      <c r="F401" s="1">
        <f t="shared" si="8"/>
        <v>27550</v>
      </c>
    </row>
    <row r="402" spans="1:6">
      <c r="A402" s="5">
        <v>43326</v>
      </c>
      <c r="B402" s="187" t="s">
        <v>2450</v>
      </c>
      <c r="C402" s="187" t="s">
        <v>2062</v>
      </c>
      <c r="D402" s="187" t="s">
        <v>2456</v>
      </c>
      <c r="E402" s="1">
        <v>30</v>
      </c>
      <c r="F402" s="1">
        <f t="shared" si="8"/>
        <v>28500</v>
      </c>
    </row>
    <row r="403" spans="1:6">
      <c r="A403" s="5">
        <v>43326</v>
      </c>
      <c r="B403" s="187" t="s">
        <v>2450</v>
      </c>
      <c r="C403" s="187" t="s">
        <v>2062</v>
      </c>
      <c r="D403" s="187" t="s">
        <v>2453</v>
      </c>
      <c r="E403" s="1">
        <v>37</v>
      </c>
      <c r="F403" s="1">
        <f t="shared" si="8"/>
        <v>35150</v>
      </c>
    </row>
    <row r="404" spans="1:6">
      <c r="A404" s="5">
        <v>43326</v>
      </c>
      <c r="B404" s="187" t="s">
        <v>2450</v>
      </c>
      <c r="C404" s="187" t="s">
        <v>2062</v>
      </c>
      <c r="D404" s="187" t="s">
        <v>2457</v>
      </c>
      <c r="E404" s="1">
        <v>40</v>
      </c>
      <c r="F404" s="1">
        <f t="shared" si="8"/>
        <v>38000</v>
      </c>
    </row>
    <row r="405" spans="1:6">
      <c r="A405" s="5">
        <v>43326</v>
      </c>
      <c r="B405" s="187" t="s">
        <v>2450</v>
      </c>
      <c r="C405" s="187" t="s">
        <v>2062</v>
      </c>
      <c r="D405" s="187" t="s">
        <v>2458</v>
      </c>
      <c r="E405" s="1">
        <v>47</v>
      </c>
      <c r="F405" s="1">
        <f t="shared" si="8"/>
        <v>44650</v>
      </c>
    </row>
    <row r="406" spans="1:6">
      <c r="A406" s="5">
        <v>43326</v>
      </c>
      <c r="B406" s="187" t="s">
        <v>2450</v>
      </c>
      <c r="C406" s="187" t="s">
        <v>2062</v>
      </c>
      <c r="D406" s="187" t="s">
        <v>2452</v>
      </c>
      <c r="E406" s="1">
        <v>54</v>
      </c>
      <c r="F406" s="1">
        <f t="shared" si="8"/>
        <v>51300</v>
      </c>
    </row>
    <row r="407" spans="1:6">
      <c r="A407" s="5">
        <v>43326</v>
      </c>
      <c r="B407" s="187" t="s">
        <v>2450</v>
      </c>
      <c r="C407" s="187" t="s">
        <v>2062</v>
      </c>
      <c r="D407" s="187" t="s">
        <v>2459</v>
      </c>
      <c r="E407" s="1">
        <v>57</v>
      </c>
      <c r="F407" s="1">
        <f t="shared" si="8"/>
        <v>54150</v>
      </c>
    </row>
    <row r="408" spans="1:6">
      <c r="A408" s="5">
        <v>43326</v>
      </c>
      <c r="B408" s="187" t="s">
        <v>2450</v>
      </c>
      <c r="C408" s="187" t="s">
        <v>2460</v>
      </c>
      <c r="D408" s="187" t="s">
        <v>2461</v>
      </c>
      <c r="E408" s="1">
        <v>2</v>
      </c>
      <c r="F408" s="1">
        <f t="shared" si="8"/>
        <v>1900</v>
      </c>
    </row>
    <row r="409" spans="1:6">
      <c r="A409" s="5">
        <v>43326</v>
      </c>
      <c r="B409" s="187" t="s">
        <v>2450</v>
      </c>
      <c r="C409" s="187" t="s">
        <v>2460</v>
      </c>
      <c r="D409" s="187" t="s">
        <v>2462</v>
      </c>
      <c r="E409" s="1">
        <v>9</v>
      </c>
      <c r="F409" s="1">
        <f t="shared" si="8"/>
        <v>8550</v>
      </c>
    </row>
    <row r="410" spans="1:6">
      <c r="A410" s="5">
        <v>43326</v>
      </c>
      <c r="B410" s="187" t="s">
        <v>2450</v>
      </c>
      <c r="C410" s="187" t="s">
        <v>2460</v>
      </c>
      <c r="D410" s="187" t="s">
        <v>2463</v>
      </c>
      <c r="E410" s="1">
        <v>15</v>
      </c>
      <c r="F410" s="1">
        <f t="shared" si="8"/>
        <v>14250</v>
      </c>
    </row>
    <row r="411" spans="1:6">
      <c r="A411" s="5">
        <v>43326</v>
      </c>
      <c r="B411" s="187" t="s">
        <v>2450</v>
      </c>
      <c r="C411" s="187" t="s">
        <v>2460</v>
      </c>
      <c r="D411" s="187" t="s">
        <v>2464</v>
      </c>
      <c r="E411" s="1">
        <v>19</v>
      </c>
      <c r="F411" s="1">
        <f t="shared" si="8"/>
        <v>18050</v>
      </c>
    </row>
    <row r="412" spans="1:6">
      <c r="A412" s="5">
        <v>43326</v>
      </c>
      <c r="B412" s="187" t="s">
        <v>2450</v>
      </c>
      <c r="C412" s="187" t="s">
        <v>2460</v>
      </c>
      <c r="D412" s="187" t="s">
        <v>2464</v>
      </c>
      <c r="E412" s="1">
        <v>21</v>
      </c>
      <c r="F412" s="1">
        <f t="shared" si="8"/>
        <v>19950</v>
      </c>
    </row>
    <row r="413" spans="1:6">
      <c r="A413" s="5">
        <v>43326</v>
      </c>
      <c r="B413" s="187" t="s">
        <v>2450</v>
      </c>
      <c r="C413" s="187" t="s">
        <v>2460</v>
      </c>
      <c r="D413" s="187" t="s">
        <v>2465</v>
      </c>
      <c r="E413" s="1">
        <v>28</v>
      </c>
      <c r="F413" s="1">
        <f t="shared" si="8"/>
        <v>26600</v>
      </c>
    </row>
    <row r="414" spans="1:6">
      <c r="A414" s="5">
        <v>43326</v>
      </c>
      <c r="B414" s="187" t="s">
        <v>2450</v>
      </c>
      <c r="C414" s="187" t="s">
        <v>2460</v>
      </c>
      <c r="D414" s="187" t="s">
        <v>2463</v>
      </c>
      <c r="E414" s="1">
        <v>35</v>
      </c>
      <c r="F414" s="1">
        <f t="shared" si="8"/>
        <v>33250</v>
      </c>
    </row>
    <row r="415" spans="1:6">
      <c r="A415" s="5">
        <v>43326</v>
      </c>
      <c r="B415" s="187" t="s">
        <v>2450</v>
      </c>
      <c r="C415" s="187" t="s">
        <v>2460</v>
      </c>
      <c r="D415" s="187" t="s">
        <v>2461</v>
      </c>
      <c r="E415" s="1">
        <v>37</v>
      </c>
      <c r="F415" s="1">
        <f t="shared" si="8"/>
        <v>35150</v>
      </c>
    </row>
    <row r="416" spans="1:6">
      <c r="A416" s="5">
        <v>43326</v>
      </c>
      <c r="B416" s="187" t="s">
        <v>2450</v>
      </c>
      <c r="C416" s="187" t="s">
        <v>2460</v>
      </c>
      <c r="D416" s="187" t="s">
        <v>2466</v>
      </c>
      <c r="E416" s="1">
        <v>44</v>
      </c>
      <c r="F416" s="1">
        <f t="shared" si="8"/>
        <v>41800</v>
      </c>
    </row>
    <row r="417" spans="1:6">
      <c r="A417" s="5">
        <v>43326</v>
      </c>
      <c r="B417" s="187" t="s">
        <v>2450</v>
      </c>
      <c r="C417" s="187" t="s">
        <v>2460</v>
      </c>
      <c r="D417" s="187" t="s">
        <v>2454</v>
      </c>
      <c r="E417" s="1">
        <v>51</v>
      </c>
      <c r="F417" s="1">
        <f t="shared" si="8"/>
        <v>48450</v>
      </c>
    </row>
    <row r="418" spans="1:6">
      <c r="A418" s="5">
        <v>43326</v>
      </c>
      <c r="B418" s="187" t="s">
        <v>2450</v>
      </c>
      <c r="C418" s="187" t="s">
        <v>2460</v>
      </c>
      <c r="D418" s="187" t="s">
        <v>2465</v>
      </c>
      <c r="E418" s="1">
        <v>58</v>
      </c>
      <c r="F418" s="1">
        <f t="shared" si="8"/>
        <v>55100</v>
      </c>
    </row>
    <row r="419" spans="1:6">
      <c r="A419" s="5">
        <v>43326</v>
      </c>
      <c r="B419" s="187" t="s">
        <v>2450</v>
      </c>
      <c r="C419" s="187" t="s">
        <v>2460</v>
      </c>
      <c r="D419" s="187" t="s">
        <v>2466</v>
      </c>
      <c r="E419" s="1">
        <v>59</v>
      </c>
      <c r="F419" s="1">
        <f t="shared" si="8"/>
        <v>56050</v>
      </c>
    </row>
    <row r="420" spans="1:6">
      <c r="A420" s="5">
        <v>43326</v>
      </c>
      <c r="B420" s="187" t="s">
        <v>2450</v>
      </c>
      <c r="C420" s="187" t="s">
        <v>2460</v>
      </c>
      <c r="D420" s="187" t="s">
        <v>2464</v>
      </c>
      <c r="E420" s="1">
        <v>60</v>
      </c>
      <c r="F420" s="1">
        <f t="shared" si="8"/>
        <v>57000</v>
      </c>
    </row>
    <row r="421" spans="1:6">
      <c r="A421" s="5">
        <v>43326</v>
      </c>
      <c r="B421" s="187" t="s">
        <v>2450</v>
      </c>
      <c r="C421" s="187" t="s">
        <v>2460</v>
      </c>
      <c r="D421" s="187" t="s">
        <v>2461</v>
      </c>
      <c r="E421" s="1">
        <v>62</v>
      </c>
      <c r="F421" s="1">
        <f t="shared" si="8"/>
        <v>58900</v>
      </c>
    </row>
    <row r="422" spans="1:6">
      <c r="A422" s="5">
        <v>43326</v>
      </c>
      <c r="B422" s="187" t="s">
        <v>2450</v>
      </c>
      <c r="C422" s="187" t="s">
        <v>2460</v>
      </c>
      <c r="D422" s="187" t="s">
        <v>2465</v>
      </c>
      <c r="E422" s="1">
        <v>63</v>
      </c>
      <c r="F422" s="1">
        <f t="shared" si="8"/>
        <v>59850</v>
      </c>
    </row>
    <row r="423" spans="1:6">
      <c r="A423" s="5">
        <v>43326</v>
      </c>
      <c r="B423" s="187" t="s">
        <v>2450</v>
      </c>
      <c r="C423" s="187" t="s">
        <v>2460</v>
      </c>
      <c r="D423" s="187" t="s">
        <v>2466</v>
      </c>
      <c r="E423" s="1">
        <v>64</v>
      </c>
      <c r="F423" s="1">
        <f t="shared" si="8"/>
        <v>60800</v>
      </c>
    </row>
    <row r="424" spans="1:6">
      <c r="A424" s="5">
        <v>43326</v>
      </c>
      <c r="B424" s="187" t="s">
        <v>2450</v>
      </c>
      <c r="C424" s="187" t="s">
        <v>2460</v>
      </c>
      <c r="D424" s="187" t="s">
        <v>2454</v>
      </c>
      <c r="E424" s="1">
        <v>68</v>
      </c>
      <c r="F424" s="1">
        <f t="shared" si="8"/>
        <v>64600</v>
      </c>
    </row>
    <row r="425" spans="1:6">
      <c r="A425" s="5">
        <v>43326</v>
      </c>
      <c r="B425" s="187" t="s">
        <v>2450</v>
      </c>
      <c r="C425" s="187" t="s">
        <v>2460</v>
      </c>
      <c r="D425" s="187" t="s">
        <v>2467</v>
      </c>
      <c r="E425" s="1">
        <v>70</v>
      </c>
      <c r="F425" s="1">
        <f t="shared" si="8"/>
        <v>66500</v>
      </c>
    </row>
    <row r="426" spans="1:6">
      <c r="A426" s="5">
        <v>43326</v>
      </c>
      <c r="B426" s="187" t="s">
        <v>2450</v>
      </c>
      <c r="C426" s="187" t="s">
        <v>2460</v>
      </c>
      <c r="D426" s="187" t="s">
        <v>2466</v>
      </c>
      <c r="E426" s="1">
        <v>70</v>
      </c>
      <c r="F426" s="1">
        <f t="shared" ref="F426:F504" si="9">E426*950</f>
        <v>66500</v>
      </c>
    </row>
    <row r="427" spans="1:6">
      <c r="A427" s="5">
        <v>43326</v>
      </c>
      <c r="B427" s="187" t="s">
        <v>2450</v>
      </c>
      <c r="C427" s="187" t="s">
        <v>2460</v>
      </c>
      <c r="D427" s="187" t="s">
        <v>2463</v>
      </c>
      <c r="E427" s="1">
        <v>77</v>
      </c>
      <c r="F427" s="1">
        <f t="shared" si="9"/>
        <v>73150</v>
      </c>
    </row>
    <row r="428" spans="1:6">
      <c r="A428" s="5">
        <v>43326</v>
      </c>
      <c r="B428" s="187" t="s">
        <v>2450</v>
      </c>
      <c r="C428" s="187" t="s">
        <v>2460</v>
      </c>
      <c r="D428" s="187" t="s">
        <v>2461</v>
      </c>
      <c r="E428" s="1">
        <v>83</v>
      </c>
      <c r="F428" s="1">
        <f t="shared" si="9"/>
        <v>78850</v>
      </c>
    </row>
    <row r="429" spans="1:6">
      <c r="A429" s="5">
        <v>43326</v>
      </c>
      <c r="B429" s="187" t="s">
        <v>2450</v>
      </c>
      <c r="C429" s="187" t="s">
        <v>2460</v>
      </c>
      <c r="D429" s="187" t="s">
        <v>2463</v>
      </c>
      <c r="E429" s="1">
        <v>90</v>
      </c>
      <c r="F429" s="1">
        <f t="shared" si="9"/>
        <v>85500</v>
      </c>
    </row>
    <row r="430" spans="1:6">
      <c r="A430" s="5">
        <v>43326</v>
      </c>
      <c r="B430" s="187" t="s">
        <v>2450</v>
      </c>
      <c r="C430" s="187" t="s">
        <v>2460</v>
      </c>
      <c r="D430" s="187" t="s">
        <v>2468</v>
      </c>
      <c r="E430" s="1">
        <v>92</v>
      </c>
      <c r="F430" s="1">
        <f t="shared" si="9"/>
        <v>87400</v>
      </c>
    </row>
    <row r="431" spans="1:6">
      <c r="A431" s="5">
        <v>43326</v>
      </c>
      <c r="B431" s="187" t="s">
        <v>2450</v>
      </c>
      <c r="C431" s="187" t="s">
        <v>2460</v>
      </c>
      <c r="D431" s="187" t="s">
        <v>2454</v>
      </c>
      <c r="E431" s="1">
        <v>99</v>
      </c>
      <c r="F431" s="1">
        <f t="shared" si="9"/>
        <v>94050</v>
      </c>
    </row>
    <row r="432" spans="1:6">
      <c r="A432" s="5">
        <v>43392</v>
      </c>
      <c r="B432" s="1" t="s">
        <v>3107</v>
      </c>
      <c r="C432" s="1" t="s">
        <v>2062</v>
      </c>
      <c r="D432" s="1" t="s">
        <v>3015</v>
      </c>
      <c r="E432" s="1">
        <v>4</v>
      </c>
      <c r="F432" s="1">
        <f t="shared" si="9"/>
        <v>3800</v>
      </c>
    </row>
    <row r="433" spans="1:6">
      <c r="A433" s="5">
        <v>43392</v>
      </c>
      <c r="B433" s="1" t="s">
        <v>3107</v>
      </c>
      <c r="C433" s="1" t="s">
        <v>2062</v>
      </c>
      <c r="D433" s="1" t="s">
        <v>3108</v>
      </c>
      <c r="E433" s="1">
        <v>8</v>
      </c>
      <c r="F433" s="1">
        <f t="shared" si="9"/>
        <v>7600</v>
      </c>
    </row>
    <row r="434" spans="1:6">
      <c r="A434" s="5">
        <v>43392</v>
      </c>
      <c r="B434" s="1" t="s">
        <v>3107</v>
      </c>
      <c r="C434" s="1" t="s">
        <v>2062</v>
      </c>
      <c r="D434" s="1" t="s">
        <v>3014</v>
      </c>
      <c r="E434" s="1">
        <v>15</v>
      </c>
      <c r="F434" s="1">
        <f t="shared" si="9"/>
        <v>14250</v>
      </c>
    </row>
    <row r="435" spans="1:6">
      <c r="A435" s="5">
        <v>43392</v>
      </c>
      <c r="B435" s="1" t="s">
        <v>3107</v>
      </c>
      <c r="C435" s="1" t="s">
        <v>2062</v>
      </c>
      <c r="D435" s="1" t="s">
        <v>3109</v>
      </c>
      <c r="E435" s="1">
        <v>16</v>
      </c>
      <c r="F435" s="1">
        <f t="shared" si="9"/>
        <v>15200</v>
      </c>
    </row>
    <row r="436" spans="1:6">
      <c r="A436" s="5">
        <v>43392</v>
      </c>
      <c r="B436" s="1" t="s">
        <v>3107</v>
      </c>
      <c r="C436" s="1" t="s">
        <v>2062</v>
      </c>
      <c r="D436" s="1" t="s">
        <v>2957</v>
      </c>
      <c r="E436" s="1">
        <v>17</v>
      </c>
      <c r="F436" s="1">
        <f t="shared" si="9"/>
        <v>16150</v>
      </c>
    </row>
    <row r="437" spans="1:6">
      <c r="A437" s="5">
        <v>43392</v>
      </c>
      <c r="B437" s="1" t="s">
        <v>3107</v>
      </c>
      <c r="C437" s="1" t="s">
        <v>2062</v>
      </c>
      <c r="D437" s="1" t="s">
        <v>2998</v>
      </c>
      <c r="E437" s="1">
        <v>22</v>
      </c>
      <c r="F437" s="1">
        <f t="shared" si="9"/>
        <v>20900</v>
      </c>
    </row>
    <row r="438" spans="1:6">
      <c r="A438" s="5">
        <v>43392</v>
      </c>
      <c r="B438" s="1" t="s">
        <v>3107</v>
      </c>
      <c r="C438" s="1" t="s">
        <v>2062</v>
      </c>
      <c r="D438" s="1" t="s">
        <v>2971</v>
      </c>
      <c r="E438" s="1">
        <v>29</v>
      </c>
      <c r="F438" s="1">
        <f t="shared" si="9"/>
        <v>27550</v>
      </c>
    </row>
    <row r="439" spans="1:6">
      <c r="A439" s="5">
        <v>43392</v>
      </c>
      <c r="B439" s="1" t="s">
        <v>3107</v>
      </c>
      <c r="C439" s="1" t="s">
        <v>2062</v>
      </c>
      <c r="D439" s="1" t="s">
        <v>3110</v>
      </c>
      <c r="E439" s="1">
        <v>33</v>
      </c>
      <c r="F439" s="1">
        <f t="shared" si="9"/>
        <v>31350</v>
      </c>
    </row>
    <row r="440" spans="1:6">
      <c r="A440" s="5">
        <v>43392</v>
      </c>
      <c r="B440" s="1" t="s">
        <v>3107</v>
      </c>
      <c r="C440" s="1" t="s">
        <v>2062</v>
      </c>
      <c r="D440" s="1" t="s">
        <v>1790</v>
      </c>
      <c r="E440" s="1">
        <v>34</v>
      </c>
      <c r="F440" s="1">
        <f t="shared" si="9"/>
        <v>32300</v>
      </c>
    </row>
    <row r="441" spans="1:6">
      <c r="A441" s="5">
        <v>43392</v>
      </c>
      <c r="B441" s="1" t="s">
        <v>3107</v>
      </c>
      <c r="C441" s="1" t="s">
        <v>2062</v>
      </c>
      <c r="D441" s="1" t="s">
        <v>3108</v>
      </c>
      <c r="E441" s="1">
        <v>35</v>
      </c>
      <c r="F441" s="1">
        <f t="shared" si="9"/>
        <v>33250</v>
      </c>
    </row>
    <row r="442" spans="1:6">
      <c r="A442" s="5">
        <v>43392</v>
      </c>
      <c r="B442" s="1" t="s">
        <v>3107</v>
      </c>
      <c r="C442" s="1" t="s">
        <v>2062</v>
      </c>
      <c r="D442" s="1" t="s">
        <v>3111</v>
      </c>
      <c r="E442" s="1">
        <v>37</v>
      </c>
      <c r="F442" s="1">
        <f t="shared" si="9"/>
        <v>35150</v>
      </c>
    </row>
    <row r="443" spans="1:6">
      <c r="A443" s="5">
        <v>43392</v>
      </c>
      <c r="B443" s="1" t="s">
        <v>3107</v>
      </c>
      <c r="C443" s="1" t="s">
        <v>2062</v>
      </c>
      <c r="D443" s="1" t="s">
        <v>3112</v>
      </c>
      <c r="E443" s="1">
        <v>37</v>
      </c>
      <c r="F443" s="1">
        <f t="shared" si="9"/>
        <v>35150</v>
      </c>
    </row>
    <row r="444" spans="1:6">
      <c r="A444" s="5">
        <v>43392</v>
      </c>
      <c r="B444" s="1" t="s">
        <v>3107</v>
      </c>
      <c r="C444" s="1" t="s">
        <v>2062</v>
      </c>
      <c r="D444" s="1" t="s">
        <v>3112</v>
      </c>
      <c r="E444" s="1">
        <v>44</v>
      </c>
      <c r="F444" s="1">
        <f t="shared" si="9"/>
        <v>41800</v>
      </c>
    </row>
    <row r="445" spans="1:6">
      <c r="A445" s="5">
        <v>43392</v>
      </c>
      <c r="B445" s="1" t="s">
        <v>3107</v>
      </c>
      <c r="C445" s="1" t="s">
        <v>2062</v>
      </c>
      <c r="D445" s="1" t="s">
        <v>3113</v>
      </c>
      <c r="E445" s="1">
        <v>47</v>
      </c>
      <c r="F445" s="1">
        <f t="shared" si="9"/>
        <v>44650</v>
      </c>
    </row>
    <row r="446" spans="1:6">
      <c r="A446" s="5">
        <v>43392</v>
      </c>
      <c r="B446" s="1" t="s">
        <v>3107</v>
      </c>
      <c r="C446" s="1" t="s">
        <v>2062</v>
      </c>
      <c r="D446" s="1" t="s">
        <v>2971</v>
      </c>
      <c r="E446" s="1">
        <v>49</v>
      </c>
      <c r="F446" s="1">
        <f t="shared" si="9"/>
        <v>46550</v>
      </c>
    </row>
    <row r="447" spans="1:6">
      <c r="A447" s="5">
        <v>43392</v>
      </c>
      <c r="B447" s="1" t="s">
        <v>3107</v>
      </c>
      <c r="C447" s="1" t="s">
        <v>2062</v>
      </c>
      <c r="D447" s="1" t="s">
        <v>2950</v>
      </c>
      <c r="E447" s="1">
        <v>49</v>
      </c>
      <c r="F447" s="1">
        <f t="shared" si="9"/>
        <v>46550</v>
      </c>
    </row>
    <row r="448" spans="1:6">
      <c r="A448" s="5">
        <v>43392</v>
      </c>
      <c r="B448" s="1" t="s">
        <v>3107</v>
      </c>
      <c r="C448" s="1" t="s">
        <v>2062</v>
      </c>
      <c r="D448" s="1" t="s">
        <v>3014</v>
      </c>
      <c r="E448" s="1">
        <v>56</v>
      </c>
      <c r="F448" s="1">
        <f t="shared" si="9"/>
        <v>53200</v>
      </c>
    </row>
    <row r="449" spans="1:6">
      <c r="A449" s="5">
        <v>43392</v>
      </c>
      <c r="B449" s="1" t="s">
        <v>3107</v>
      </c>
      <c r="C449" s="1" t="s">
        <v>2062</v>
      </c>
      <c r="D449" s="1" t="s">
        <v>3114</v>
      </c>
      <c r="E449" s="1">
        <v>57</v>
      </c>
      <c r="F449" s="1">
        <f t="shared" si="9"/>
        <v>54150</v>
      </c>
    </row>
    <row r="450" spans="1:6">
      <c r="A450" s="5">
        <v>43392</v>
      </c>
      <c r="B450" s="1" t="s">
        <v>3107</v>
      </c>
      <c r="C450" s="1" t="s">
        <v>2062</v>
      </c>
      <c r="D450" s="1" t="s">
        <v>3109</v>
      </c>
      <c r="E450" s="1">
        <v>58</v>
      </c>
      <c r="F450" s="1">
        <f t="shared" si="9"/>
        <v>55100</v>
      </c>
    </row>
    <row r="451" spans="1:6">
      <c r="A451" s="5">
        <v>43392</v>
      </c>
      <c r="B451" s="1" t="s">
        <v>3107</v>
      </c>
      <c r="C451" s="1" t="s">
        <v>2062</v>
      </c>
      <c r="D451" s="1" t="s">
        <v>3112</v>
      </c>
      <c r="E451" s="1">
        <v>60</v>
      </c>
      <c r="F451" s="1">
        <f t="shared" si="9"/>
        <v>57000</v>
      </c>
    </row>
    <row r="452" spans="1:6">
      <c r="A452" s="5">
        <v>43411</v>
      </c>
      <c r="B452" s="1" t="s">
        <v>3216</v>
      </c>
      <c r="C452" s="1" t="s">
        <v>3217</v>
      </c>
      <c r="D452" s="1" t="s">
        <v>3218</v>
      </c>
      <c r="E452" s="1">
        <v>7</v>
      </c>
      <c r="F452" s="1">
        <f t="shared" si="9"/>
        <v>6650</v>
      </c>
    </row>
    <row r="453" spans="1:6">
      <c r="A453" s="5">
        <v>43411</v>
      </c>
      <c r="B453" s="1" t="s">
        <v>3216</v>
      </c>
      <c r="C453" s="1" t="s">
        <v>3217</v>
      </c>
      <c r="D453" s="1" t="s">
        <v>3218</v>
      </c>
      <c r="E453" s="1">
        <v>12</v>
      </c>
      <c r="F453" s="1">
        <f t="shared" si="9"/>
        <v>11400</v>
      </c>
    </row>
    <row r="454" spans="1:6">
      <c r="A454" s="5">
        <v>43411</v>
      </c>
      <c r="B454" s="1" t="s">
        <v>3216</v>
      </c>
      <c r="C454" s="1" t="s">
        <v>3217</v>
      </c>
      <c r="D454" s="1" t="s">
        <v>3219</v>
      </c>
      <c r="E454" s="1">
        <v>19</v>
      </c>
      <c r="F454" s="1">
        <f t="shared" si="9"/>
        <v>18050</v>
      </c>
    </row>
    <row r="455" spans="1:6">
      <c r="A455" s="5">
        <v>43411</v>
      </c>
      <c r="B455" s="1" t="s">
        <v>3216</v>
      </c>
      <c r="C455" s="1" t="s">
        <v>3217</v>
      </c>
      <c r="D455" s="1" t="s">
        <v>3220</v>
      </c>
      <c r="E455" s="1">
        <v>20</v>
      </c>
      <c r="F455" s="1">
        <f t="shared" si="9"/>
        <v>19000</v>
      </c>
    </row>
    <row r="456" spans="1:6">
      <c r="A456" s="5">
        <v>43411</v>
      </c>
      <c r="B456" s="1" t="s">
        <v>3216</v>
      </c>
      <c r="C456" s="1" t="s">
        <v>3217</v>
      </c>
      <c r="D456" s="1" t="s">
        <v>3220</v>
      </c>
      <c r="E456" s="1">
        <v>21</v>
      </c>
      <c r="F456" s="1">
        <f t="shared" si="9"/>
        <v>19950</v>
      </c>
    </row>
    <row r="457" spans="1:6">
      <c r="A457" s="5">
        <v>43411</v>
      </c>
      <c r="B457" s="1" t="s">
        <v>3216</v>
      </c>
      <c r="C457" s="1" t="s">
        <v>3217</v>
      </c>
      <c r="D457" s="1" t="s">
        <v>3218</v>
      </c>
      <c r="E457" s="1">
        <v>24</v>
      </c>
      <c r="F457" s="1">
        <f t="shared" si="9"/>
        <v>22800</v>
      </c>
    </row>
    <row r="458" spans="1:6">
      <c r="A458" s="5">
        <v>43411</v>
      </c>
      <c r="B458" s="1" t="s">
        <v>3216</v>
      </c>
      <c r="C458" s="1" t="s">
        <v>3217</v>
      </c>
      <c r="D458" s="1" t="s">
        <v>3218</v>
      </c>
      <c r="E458" s="1">
        <v>25</v>
      </c>
      <c r="F458" s="1">
        <f t="shared" si="9"/>
        <v>23750</v>
      </c>
    </row>
    <row r="459" spans="1:6">
      <c r="A459" s="5">
        <v>43411</v>
      </c>
      <c r="B459" s="1" t="s">
        <v>3216</v>
      </c>
      <c r="C459" s="1" t="s">
        <v>3217</v>
      </c>
      <c r="D459" s="1" t="s">
        <v>3219</v>
      </c>
      <c r="E459" s="1">
        <v>32</v>
      </c>
      <c r="F459" s="1">
        <f t="shared" si="9"/>
        <v>30400</v>
      </c>
    </row>
    <row r="460" spans="1:6">
      <c r="A460" s="5">
        <v>43411</v>
      </c>
      <c r="B460" s="1" t="s">
        <v>3216</v>
      </c>
      <c r="C460" s="1" t="s">
        <v>3217</v>
      </c>
      <c r="D460" s="1" t="s">
        <v>3218</v>
      </c>
      <c r="E460" s="1">
        <v>37</v>
      </c>
      <c r="F460" s="1">
        <f t="shared" si="9"/>
        <v>35150</v>
      </c>
    </row>
    <row r="461" spans="1:6">
      <c r="A461" s="5">
        <v>43411</v>
      </c>
      <c r="B461" s="1" t="s">
        <v>3216</v>
      </c>
      <c r="C461" s="1" t="s">
        <v>3217</v>
      </c>
      <c r="D461" s="1" t="s">
        <v>3221</v>
      </c>
      <c r="E461" s="1">
        <v>41</v>
      </c>
      <c r="F461" s="1">
        <f t="shared" si="9"/>
        <v>38950</v>
      </c>
    </row>
    <row r="462" spans="1:6">
      <c r="A462" s="5">
        <v>43411</v>
      </c>
      <c r="B462" s="1" t="s">
        <v>3216</v>
      </c>
      <c r="C462" s="1" t="s">
        <v>3217</v>
      </c>
      <c r="D462" s="1" t="s">
        <v>3222</v>
      </c>
      <c r="E462" s="1">
        <v>42</v>
      </c>
      <c r="F462" s="1">
        <f t="shared" si="9"/>
        <v>39900</v>
      </c>
    </row>
    <row r="463" spans="1:6">
      <c r="A463" s="5">
        <v>43411</v>
      </c>
      <c r="B463" s="1" t="s">
        <v>3216</v>
      </c>
      <c r="C463" s="1" t="s">
        <v>3217</v>
      </c>
      <c r="D463" s="1" t="s">
        <v>3218</v>
      </c>
      <c r="E463" s="1">
        <v>48</v>
      </c>
      <c r="F463" s="1">
        <f t="shared" si="9"/>
        <v>45600</v>
      </c>
    </row>
    <row r="464" spans="1:6">
      <c r="A464" s="5">
        <v>43411</v>
      </c>
      <c r="B464" s="1" t="s">
        <v>3216</v>
      </c>
      <c r="C464" s="1" t="s">
        <v>3217</v>
      </c>
      <c r="D464" s="1" t="s">
        <v>3220</v>
      </c>
      <c r="E464" s="1">
        <v>50</v>
      </c>
      <c r="F464" s="1">
        <f t="shared" si="9"/>
        <v>47500</v>
      </c>
    </row>
    <row r="465" spans="1:6">
      <c r="A465" s="5">
        <v>43411</v>
      </c>
      <c r="B465" s="1" t="s">
        <v>3216</v>
      </c>
      <c r="C465" s="1" t="s">
        <v>3217</v>
      </c>
      <c r="D465" s="1" t="s">
        <v>3223</v>
      </c>
      <c r="E465" s="1">
        <v>55</v>
      </c>
      <c r="F465" s="1">
        <f t="shared" si="9"/>
        <v>52250</v>
      </c>
    </row>
    <row r="466" spans="1:6">
      <c r="A466" s="5">
        <v>43411</v>
      </c>
      <c r="B466" s="1" t="s">
        <v>3216</v>
      </c>
      <c r="C466" s="1" t="s">
        <v>3217</v>
      </c>
      <c r="D466" s="1" t="s">
        <v>3224</v>
      </c>
      <c r="E466" s="1">
        <v>58</v>
      </c>
      <c r="F466" s="1">
        <f t="shared" si="9"/>
        <v>55100</v>
      </c>
    </row>
    <row r="467" spans="1:6">
      <c r="A467" s="5">
        <v>43411</v>
      </c>
      <c r="B467" s="1" t="s">
        <v>3216</v>
      </c>
      <c r="C467" s="1" t="s">
        <v>3217</v>
      </c>
      <c r="D467" s="1" t="s">
        <v>3219</v>
      </c>
      <c r="E467" s="1">
        <v>65</v>
      </c>
      <c r="F467" s="1">
        <f t="shared" si="9"/>
        <v>61750</v>
      </c>
    </row>
    <row r="468" spans="1:6">
      <c r="A468" s="5">
        <v>43411</v>
      </c>
      <c r="B468" s="1" t="s">
        <v>3216</v>
      </c>
      <c r="C468" s="1" t="s">
        <v>3217</v>
      </c>
      <c r="D468" s="1" t="s">
        <v>3218</v>
      </c>
      <c r="E468" s="1">
        <v>68</v>
      </c>
      <c r="F468" s="1">
        <f t="shared" si="9"/>
        <v>64600</v>
      </c>
    </row>
    <row r="469" spans="1:6">
      <c r="A469" s="5">
        <v>43411</v>
      </c>
      <c r="B469" s="1" t="s">
        <v>3216</v>
      </c>
      <c r="C469" s="1" t="s">
        <v>3217</v>
      </c>
      <c r="D469" s="1" t="s">
        <v>3221</v>
      </c>
      <c r="E469" s="1">
        <v>72</v>
      </c>
      <c r="F469" s="1">
        <f t="shared" si="9"/>
        <v>68400</v>
      </c>
    </row>
    <row r="470" spans="1:6">
      <c r="A470" s="5">
        <v>43411</v>
      </c>
      <c r="B470" s="1" t="s">
        <v>3216</v>
      </c>
      <c r="C470" s="1" t="s">
        <v>3217</v>
      </c>
      <c r="D470" s="1" t="s">
        <v>3223</v>
      </c>
      <c r="E470" s="1">
        <v>79</v>
      </c>
      <c r="F470" s="1">
        <f t="shared" si="9"/>
        <v>75050</v>
      </c>
    </row>
    <row r="471" spans="1:6">
      <c r="A471" s="5">
        <v>43411</v>
      </c>
      <c r="B471" s="1" t="s">
        <v>3216</v>
      </c>
      <c r="C471" s="1" t="s">
        <v>3217</v>
      </c>
      <c r="D471" s="1" t="s">
        <v>3219</v>
      </c>
      <c r="E471" s="1">
        <v>81</v>
      </c>
      <c r="F471" s="1">
        <f t="shared" si="9"/>
        <v>76950</v>
      </c>
    </row>
    <row r="472" spans="1:6">
      <c r="A472" s="5">
        <v>43411</v>
      </c>
      <c r="B472" s="1" t="s">
        <v>3216</v>
      </c>
      <c r="C472" s="1" t="s">
        <v>3217</v>
      </c>
      <c r="D472" s="1" t="s">
        <v>3219</v>
      </c>
      <c r="E472" s="1">
        <v>82</v>
      </c>
      <c r="F472" s="1">
        <f t="shared" si="9"/>
        <v>77900</v>
      </c>
    </row>
    <row r="473" spans="1:6">
      <c r="A473" s="5">
        <v>43411</v>
      </c>
      <c r="B473" s="1" t="s">
        <v>3216</v>
      </c>
      <c r="C473" s="1" t="s">
        <v>3217</v>
      </c>
      <c r="D473" s="1" t="s">
        <v>3223</v>
      </c>
      <c r="E473" s="1">
        <v>89</v>
      </c>
      <c r="F473" s="1">
        <f t="shared" si="9"/>
        <v>84550</v>
      </c>
    </row>
    <row r="474" spans="1:6">
      <c r="A474" s="5">
        <v>43411</v>
      </c>
      <c r="B474" s="1" t="s">
        <v>3216</v>
      </c>
      <c r="C474" s="1" t="s">
        <v>3217</v>
      </c>
      <c r="D474" s="1" t="s">
        <v>3220</v>
      </c>
      <c r="E474" s="1">
        <v>89</v>
      </c>
      <c r="F474" s="1">
        <f t="shared" si="9"/>
        <v>84550</v>
      </c>
    </row>
    <row r="475" spans="1:6">
      <c r="A475" s="5">
        <v>43411</v>
      </c>
      <c r="B475" s="1" t="s">
        <v>3216</v>
      </c>
      <c r="C475" s="1" t="s">
        <v>3217</v>
      </c>
      <c r="D475" s="1" t="s">
        <v>3218</v>
      </c>
      <c r="E475" s="1">
        <v>96</v>
      </c>
      <c r="F475" s="1">
        <f t="shared" si="9"/>
        <v>91200</v>
      </c>
    </row>
    <row r="476" spans="1:6">
      <c r="A476" s="5">
        <v>43411</v>
      </c>
      <c r="B476" s="1" t="s">
        <v>3216</v>
      </c>
      <c r="C476" s="1" t="s">
        <v>3217</v>
      </c>
      <c r="D476" s="1" t="s">
        <v>3218</v>
      </c>
      <c r="E476" s="1">
        <v>100</v>
      </c>
      <c r="F476" s="1">
        <f t="shared" si="9"/>
        <v>95000</v>
      </c>
    </row>
    <row r="477" spans="1:6">
      <c r="A477" s="5">
        <v>43420</v>
      </c>
      <c r="B477" s="1" t="s">
        <v>3311</v>
      </c>
      <c r="C477" s="1" t="s">
        <v>3312</v>
      </c>
      <c r="D477" s="1" t="s">
        <v>3313</v>
      </c>
      <c r="E477" s="1">
        <v>5</v>
      </c>
      <c r="F477" s="1">
        <f t="shared" si="9"/>
        <v>4750</v>
      </c>
    </row>
    <row r="478" spans="1:6">
      <c r="A478" s="5">
        <v>43420</v>
      </c>
      <c r="B478" s="1" t="s">
        <v>3311</v>
      </c>
      <c r="C478" s="1" t="s">
        <v>3312</v>
      </c>
      <c r="D478" s="1" t="s">
        <v>3314</v>
      </c>
      <c r="E478" s="1">
        <v>12</v>
      </c>
      <c r="F478" s="1">
        <f t="shared" si="9"/>
        <v>11400</v>
      </c>
    </row>
    <row r="479" spans="1:6">
      <c r="A479" s="5">
        <v>43420</v>
      </c>
      <c r="B479" s="1" t="s">
        <v>3311</v>
      </c>
      <c r="C479" s="1" t="s">
        <v>3312</v>
      </c>
      <c r="D479" s="1" t="s">
        <v>3315</v>
      </c>
      <c r="E479" s="1">
        <v>14</v>
      </c>
      <c r="F479" s="1">
        <f t="shared" si="9"/>
        <v>13300</v>
      </c>
    </row>
    <row r="480" spans="1:6">
      <c r="A480" s="5">
        <v>43420</v>
      </c>
      <c r="B480" s="1" t="s">
        <v>3311</v>
      </c>
      <c r="C480" s="1" t="s">
        <v>3312</v>
      </c>
      <c r="D480" s="1" t="s">
        <v>3316</v>
      </c>
      <c r="E480" s="1">
        <v>16</v>
      </c>
      <c r="F480" s="1">
        <f t="shared" si="9"/>
        <v>15200</v>
      </c>
    </row>
    <row r="481" spans="1:6">
      <c r="A481" s="5">
        <v>43420</v>
      </c>
      <c r="B481" s="1" t="s">
        <v>3311</v>
      </c>
      <c r="C481" s="1" t="s">
        <v>3312</v>
      </c>
      <c r="D481" s="1" t="s">
        <v>3317</v>
      </c>
      <c r="E481" s="1">
        <v>23</v>
      </c>
      <c r="F481" s="1">
        <f t="shared" si="9"/>
        <v>21850</v>
      </c>
    </row>
    <row r="482" spans="1:6">
      <c r="A482" s="5">
        <v>43420</v>
      </c>
      <c r="B482" s="1" t="s">
        <v>3311</v>
      </c>
      <c r="C482" s="1" t="s">
        <v>3312</v>
      </c>
      <c r="D482" s="1" t="s">
        <v>3318</v>
      </c>
      <c r="E482" s="1">
        <v>30</v>
      </c>
      <c r="F482" s="1">
        <f t="shared" si="9"/>
        <v>28500</v>
      </c>
    </row>
    <row r="483" spans="1:6">
      <c r="A483" s="5">
        <v>43420</v>
      </c>
      <c r="B483" s="1" t="s">
        <v>3311</v>
      </c>
      <c r="C483" s="1" t="s">
        <v>3312</v>
      </c>
      <c r="D483" s="1" t="s">
        <v>3319</v>
      </c>
      <c r="E483" s="1">
        <v>30</v>
      </c>
      <c r="F483" s="1">
        <f t="shared" si="9"/>
        <v>28500</v>
      </c>
    </row>
    <row r="484" spans="1:6">
      <c r="A484" s="5">
        <v>43420</v>
      </c>
      <c r="B484" s="1" t="s">
        <v>3311</v>
      </c>
      <c r="C484" s="1" t="s">
        <v>3312</v>
      </c>
      <c r="D484" s="1" t="s">
        <v>3320</v>
      </c>
      <c r="E484" s="1">
        <v>36</v>
      </c>
      <c r="F484" s="1">
        <f t="shared" si="9"/>
        <v>34200</v>
      </c>
    </row>
    <row r="485" spans="1:6">
      <c r="A485" s="5">
        <v>43420</v>
      </c>
      <c r="B485" s="1" t="s">
        <v>3311</v>
      </c>
      <c r="C485" s="1" t="s">
        <v>3312</v>
      </c>
      <c r="D485" s="1" t="s">
        <v>3321</v>
      </c>
      <c r="E485" s="1">
        <v>42</v>
      </c>
      <c r="F485" s="1">
        <f t="shared" si="9"/>
        <v>39900</v>
      </c>
    </row>
    <row r="486" spans="1:6">
      <c r="A486" s="5">
        <v>43420</v>
      </c>
      <c r="B486" s="1" t="s">
        <v>3311</v>
      </c>
      <c r="C486" s="1" t="s">
        <v>3312</v>
      </c>
      <c r="D486" s="1" t="s">
        <v>3322</v>
      </c>
      <c r="E486" s="1">
        <v>48</v>
      </c>
      <c r="F486" s="1">
        <f t="shared" si="9"/>
        <v>45600</v>
      </c>
    </row>
    <row r="487" spans="1:6">
      <c r="A487" s="5">
        <v>43420</v>
      </c>
      <c r="B487" s="1" t="s">
        <v>3311</v>
      </c>
      <c r="C487" s="1" t="s">
        <v>3312</v>
      </c>
      <c r="D487" s="1" t="s">
        <v>3323</v>
      </c>
      <c r="E487" s="1">
        <v>49</v>
      </c>
      <c r="F487" s="1">
        <f t="shared" si="9"/>
        <v>46550</v>
      </c>
    </row>
    <row r="488" spans="1:6">
      <c r="A488" s="5">
        <v>43420</v>
      </c>
      <c r="B488" s="1" t="s">
        <v>3311</v>
      </c>
      <c r="C488" s="1" t="s">
        <v>3312</v>
      </c>
      <c r="D488" s="1" t="s">
        <v>3314</v>
      </c>
      <c r="E488" s="1">
        <v>50</v>
      </c>
      <c r="F488" s="1">
        <f t="shared" si="9"/>
        <v>47500</v>
      </c>
    </row>
    <row r="489" spans="1:6">
      <c r="A489" s="5">
        <v>43420</v>
      </c>
      <c r="B489" s="1" t="s">
        <v>3311</v>
      </c>
      <c r="C489" s="1" t="s">
        <v>3312</v>
      </c>
      <c r="D489" s="1" t="s">
        <v>3324</v>
      </c>
      <c r="E489" s="1">
        <v>57</v>
      </c>
      <c r="F489" s="1">
        <f t="shared" si="9"/>
        <v>54150</v>
      </c>
    </row>
    <row r="490" spans="1:6">
      <c r="A490" s="5"/>
      <c r="E490" s="1">
        <v>60</v>
      </c>
      <c r="F490" s="1">
        <f t="shared" si="9"/>
        <v>57000</v>
      </c>
    </row>
    <row r="491" spans="1:6">
      <c r="A491" s="5">
        <v>43421</v>
      </c>
      <c r="B491" s="1" t="s">
        <v>3331</v>
      </c>
      <c r="C491" s="1" t="s">
        <v>3312</v>
      </c>
      <c r="D491" s="1" t="s">
        <v>3332</v>
      </c>
      <c r="E491" s="1">
        <v>1</v>
      </c>
      <c r="F491" s="1">
        <f t="shared" si="9"/>
        <v>950</v>
      </c>
    </row>
    <row r="492" spans="1:6">
      <c r="A492" s="5">
        <v>43421</v>
      </c>
      <c r="B492" s="1" t="s">
        <v>3331</v>
      </c>
      <c r="C492" s="1" t="s">
        <v>3312</v>
      </c>
      <c r="D492" s="1" t="s">
        <v>3324</v>
      </c>
      <c r="E492" s="1">
        <v>8</v>
      </c>
      <c r="F492" s="1">
        <f t="shared" si="9"/>
        <v>7600</v>
      </c>
    </row>
    <row r="493" spans="1:6">
      <c r="A493" s="5">
        <v>43421</v>
      </c>
      <c r="B493" s="1" t="s">
        <v>3331</v>
      </c>
      <c r="C493" s="1" t="s">
        <v>3312</v>
      </c>
      <c r="D493" s="1" t="s">
        <v>3320</v>
      </c>
      <c r="E493" s="1">
        <v>15</v>
      </c>
      <c r="F493" s="1">
        <f t="shared" si="9"/>
        <v>14250</v>
      </c>
    </row>
    <row r="494" spans="1:6">
      <c r="A494" s="5">
        <v>43421</v>
      </c>
      <c r="B494" s="1" t="s">
        <v>3331</v>
      </c>
      <c r="C494" s="1" t="s">
        <v>3312</v>
      </c>
      <c r="D494" s="1" t="s">
        <v>3323</v>
      </c>
      <c r="E494" s="1">
        <v>19</v>
      </c>
      <c r="F494" s="1">
        <f t="shared" si="9"/>
        <v>18050</v>
      </c>
    </row>
    <row r="495" spans="1:6">
      <c r="A495" s="5">
        <v>43421</v>
      </c>
      <c r="B495" s="1" t="s">
        <v>3331</v>
      </c>
      <c r="C495" s="1" t="s">
        <v>3312</v>
      </c>
      <c r="D495" s="1" t="s">
        <v>3332</v>
      </c>
      <c r="E495" s="1">
        <v>20</v>
      </c>
      <c r="F495" s="1">
        <f t="shared" si="9"/>
        <v>19000</v>
      </c>
    </row>
    <row r="496" spans="1:6">
      <c r="A496" s="5">
        <v>43421</v>
      </c>
      <c r="B496" s="1" t="s">
        <v>3331</v>
      </c>
      <c r="C496" s="1" t="s">
        <v>3312</v>
      </c>
      <c r="D496" s="1" t="s">
        <v>3324</v>
      </c>
      <c r="E496" s="1">
        <v>27</v>
      </c>
      <c r="F496" s="1">
        <f t="shared" si="9"/>
        <v>25650</v>
      </c>
    </row>
    <row r="497" spans="1:6">
      <c r="A497" s="5">
        <v>43421</v>
      </c>
      <c r="B497" s="1" t="s">
        <v>3331</v>
      </c>
      <c r="C497" s="1" t="s">
        <v>3312</v>
      </c>
      <c r="D497" s="1" t="s">
        <v>3333</v>
      </c>
      <c r="E497" s="1">
        <v>32</v>
      </c>
      <c r="F497" s="1">
        <f t="shared" si="9"/>
        <v>30400</v>
      </c>
    </row>
    <row r="498" spans="1:6">
      <c r="A498" s="5">
        <v>43421</v>
      </c>
      <c r="B498" s="1" t="s">
        <v>3331</v>
      </c>
      <c r="C498" s="1" t="s">
        <v>3312</v>
      </c>
      <c r="D498" s="1" t="s">
        <v>3315</v>
      </c>
      <c r="E498" s="1">
        <v>39</v>
      </c>
      <c r="F498" s="1">
        <f t="shared" si="9"/>
        <v>37050</v>
      </c>
    </row>
    <row r="499" spans="1:6">
      <c r="A499" s="5">
        <v>43421</v>
      </c>
      <c r="B499" s="1" t="s">
        <v>3331</v>
      </c>
      <c r="C499" s="1" t="s">
        <v>3312</v>
      </c>
      <c r="D499" s="1" t="s">
        <v>3313</v>
      </c>
      <c r="E499" s="1">
        <v>41</v>
      </c>
      <c r="F499" s="1">
        <f t="shared" si="9"/>
        <v>38950</v>
      </c>
    </row>
    <row r="500" spans="1:6">
      <c r="A500" s="5">
        <v>43421</v>
      </c>
      <c r="B500" s="1" t="s">
        <v>3331</v>
      </c>
      <c r="C500" s="1" t="s">
        <v>3312</v>
      </c>
      <c r="D500" s="1" t="s">
        <v>3322</v>
      </c>
      <c r="E500" s="1">
        <v>43</v>
      </c>
      <c r="F500" s="1">
        <f t="shared" si="9"/>
        <v>40850</v>
      </c>
    </row>
    <row r="501" spans="1:6">
      <c r="A501" s="5">
        <v>43421</v>
      </c>
      <c r="B501" s="1" t="s">
        <v>3331</v>
      </c>
      <c r="C501" s="1" t="s">
        <v>3312</v>
      </c>
      <c r="D501" s="1" t="s">
        <v>3324</v>
      </c>
      <c r="E501" s="1">
        <v>47</v>
      </c>
      <c r="F501" s="1">
        <f t="shared" si="9"/>
        <v>44650</v>
      </c>
    </row>
    <row r="502" spans="1:6">
      <c r="A502" s="5">
        <v>43421</v>
      </c>
      <c r="B502" s="1" t="s">
        <v>3331</v>
      </c>
      <c r="C502" s="1" t="s">
        <v>3312</v>
      </c>
      <c r="D502" s="1" t="s">
        <v>3322</v>
      </c>
      <c r="E502" s="1">
        <v>49</v>
      </c>
      <c r="F502" s="1">
        <f t="shared" si="9"/>
        <v>46550</v>
      </c>
    </row>
    <row r="503" spans="1:6">
      <c r="A503" s="5">
        <v>43421</v>
      </c>
      <c r="B503" s="1" t="s">
        <v>3331</v>
      </c>
      <c r="C503" s="1" t="s">
        <v>3312</v>
      </c>
      <c r="D503" s="1" t="s">
        <v>3317</v>
      </c>
      <c r="E503" s="1">
        <v>54</v>
      </c>
      <c r="F503" s="1">
        <f t="shared" si="9"/>
        <v>51300</v>
      </c>
    </row>
    <row r="504" spans="1:6">
      <c r="A504" s="5">
        <v>43421</v>
      </c>
      <c r="B504" s="1" t="s">
        <v>3331</v>
      </c>
      <c r="C504" s="1" t="s">
        <v>3312</v>
      </c>
      <c r="D504" s="1" t="s">
        <v>3334</v>
      </c>
      <c r="E504" s="1">
        <v>55</v>
      </c>
      <c r="F504" s="1">
        <f t="shared" si="9"/>
        <v>52250</v>
      </c>
    </row>
  </sheetData>
  <phoneticPr fontId="43" type="noConversion"/>
  <pageMargins left="0.69930555555555596" right="0.69930555555555596" top="0.75" bottom="0.75" header="0.3" footer="0.3"/>
  <pageSetup paperSize="9" orientation="portrait" horizontalDpi="180" verticalDpi="18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FC000"/>
  </sheetPr>
  <dimension ref="A1:D26"/>
  <sheetViews>
    <sheetView workbookViewId="0">
      <selection activeCell="B8" sqref="B8"/>
    </sheetView>
  </sheetViews>
  <sheetFormatPr defaultColWidth="24.25" defaultRowHeight="30"/>
  <cols>
    <col min="1" max="1" width="50.875" style="121" customWidth="1"/>
    <col min="2" max="2" width="56.125" style="121" customWidth="1"/>
    <col min="3" max="3" width="56.125" style="122" customWidth="1"/>
    <col min="4" max="16384" width="24.25" style="123"/>
  </cols>
  <sheetData>
    <row r="1" spans="1:4" ht="45">
      <c r="A1" s="470" t="s">
        <v>264</v>
      </c>
      <c r="B1" s="470"/>
      <c r="C1" s="470"/>
      <c r="D1" s="124"/>
    </row>
    <row r="2" spans="1:4" s="120" customFormat="1" ht="35.25">
      <c r="A2" s="125" t="s">
        <v>265</v>
      </c>
      <c r="B2" s="125" t="s">
        <v>266</v>
      </c>
      <c r="C2" s="126" t="s">
        <v>267</v>
      </c>
    </row>
    <row r="3" spans="1:4" s="1" customFormat="1" ht="70.5">
      <c r="A3" s="9" t="s">
        <v>268</v>
      </c>
      <c r="B3" s="9" t="s">
        <v>269</v>
      </c>
      <c r="C3" s="257" t="s">
        <v>2493</v>
      </c>
    </row>
    <row r="4" spans="1:4" s="120" customFormat="1" ht="35.25">
      <c r="A4" s="9" t="s">
        <v>270</v>
      </c>
      <c r="B4" s="9" t="s">
        <v>271</v>
      </c>
      <c r="C4" s="16" t="s">
        <v>272</v>
      </c>
    </row>
    <row r="5" spans="1:4" s="120" customFormat="1" ht="176.25">
      <c r="A5" s="10" t="s">
        <v>273</v>
      </c>
      <c r="B5" s="255" t="s">
        <v>2494</v>
      </c>
      <c r="C5" s="255" t="s">
        <v>2495</v>
      </c>
    </row>
    <row r="6" spans="1:4" s="120" customFormat="1" ht="70.5">
      <c r="A6" s="11" t="s">
        <v>273</v>
      </c>
      <c r="B6" s="11" t="s">
        <v>274</v>
      </c>
      <c r="C6" s="11" t="s">
        <v>275</v>
      </c>
    </row>
    <row r="7" spans="1:4" s="120" customFormat="1" ht="70.5">
      <c r="A7" s="11" t="s">
        <v>276</v>
      </c>
      <c r="B7" s="11" t="s">
        <v>277</v>
      </c>
      <c r="C7" s="258" t="s">
        <v>2496</v>
      </c>
    </row>
    <row r="8" spans="1:4" s="120" customFormat="1" ht="105.75">
      <c r="A8" s="127" t="s">
        <v>278</v>
      </c>
      <c r="B8" s="127" t="s">
        <v>279</v>
      </c>
      <c r="C8" s="127" t="s">
        <v>280</v>
      </c>
    </row>
    <row r="9" spans="1:4" s="120" customFormat="1" ht="105.75">
      <c r="A9" s="127" t="s">
        <v>281</v>
      </c>
      <c r="B9" s="127" t="s">
        <v>282</v>
      </c>
      <c r="C9" s="127" t="s">
        <v>283</v>
      </c>
    </row>
    <row r="10" spans="1:4" s="120" customFormat="1" ht="105.75">
      <c r="A10" s="128" t="s">
        <v>284</v>
      </c>
      <c r="B10" s="128" t="s">
        <v>285</v>
      </c>
      <c r="C10" s="128" t="s">
        <v>286</v>
      </c>
    </row>
    <row r="11" spans="1:4" s="120" customFormat="1" ht="105.75">
      <c r="A11" s="128" t="s">
        <v>287</v>
      </c>
      <c r="B11" s="128" t="s">
        <v>288</v>
      </c>
      <c r="C11" s="128" t="s">
        <v>289</v>
      </c>
    </row>
    <row r="12" spans="1:4" s="120" customFormat="1" ht="246.75">
      <c r="A12" s="127" t="s">
        <v>290</v>
      </c>
      <c r="B12" s="259" t="s">
        <v>2497</v>
      </c>
      <c r="C12" s="259" t="s">
        <v>2498</v>
      </c>
    </row>
    <row r="13" spans="1:4" s="120" customFormat="1" ht="105.75">
      <c r="A13" s="127" t="s">
        <v>291</v>
      </c>
      <c r="B13" s="259" t="s">
        <v>2499</v>
      </c>
      <c r="C13" s="127" t="s">
        <v>292</v>
      </c>
    </row>
    <row r="14" spans="1:4" s="120" customFormat="1" ht="141">
      <c r="A14" s="11" t="s">
        <v>293</v>
      </c>
      <c r="B14" s="258" t="s">
        <v>2500</v>
      </c>
      <c r="C14" s="11" t="s">
        <v>294</v>
      </c>
    </row>
    <row r="15" spans="1:4" s="120" customFormat="1" ht="35.25">
      <c r="A15" s="11" t="s">
        <v>295</v>
      </c>
      <c r="B15" s="11" t="s">
        <v>296</v>
      </c>
      <c r="C15" s="91" t="s">
        <v>297</v>
      </c>
    </row>
    <row r="16" spans="1:4" s="120" customFormat="1" ht="105.75">
      <c r="A16" s="10" t="s">
        <v>298</v>
      </c>
      <c r="B16" s="10" t="s">
        <v>299</v>
      </c>
      <c r="C16" s="10" t="s">
        <v>300</v>
      </c>
    </row>
    <row r="17" spans="1:3" s="120" customFormat="1" ht="141">
      <c r="A17" s="10" t="s">
        <v>301</v>
      </c>
      <c r="B17" s="10" t="s">
        <v>302</v>
      </c>
      <c r="C17" s="10" t="s">
        <v>303</v>
      </c>
    </row>
    <row r="18" spans="1:3" s="120" customFormat="1" ht="176.25">
      <c r="A18" s="9" t="s">
        <v>304</v>
      </c>
      <c r="B18" s="9" t="s">
        <v>305</v>
      </c>
      <c r="C18" s="9" t="s">
        <v>306</v>
      </c>
    </row>
    <row r="19" spans="1:3" s="120" customFormat="1" ht="105.75">
      <c r="A19" s="9" t="s">
        <v>307</v>
      </c>
      <c r="B19" s="9" t="s">
        <v>308</v>
      </c>
      <c r="C19" s="9" t="s">
        <v>309</v>
      </c>
    </row>
    <row r="20" spans="1:3" s="120" customFormat="1" ht="105.75">
      <c r="A20" s="12" t="s">
        <v>310</v>
      </c>
      <c r="B20" s="12" t="s">
        <v>311</v>
      </c>
      <c r="C20" s="12" t="s">
        <v>312</v>
      </c>
    </row>
    <row r="21" spans="1:3" s="120" customFormat="1" ht="141">
      <c r="A21" s="12" t="s">
        <v>313</v>
      </c>
      <c r="B21" s="12" t="s">
        <v>314</v>
      </c>
      <c r="C21" s="12" t="s">
        <v>315</v>
      </c>
    </row>
    <row r="22" spans="1:3" s="120" customFormat="1" ht="105.75">
      <c r="A22" s="53" t="s">
        <v>316</v>
      </c>
      <c r="B22" s="53" t="s">
        <v>317</v>
      </c>
      <c r="C22" s="53" t="s">
        <v>318</v>
      </c>
    </row>
    <row r="23" spans="1:3" s="120" customFormat="1" ht="176.25">
      <c r="A23" s="53" t="s">
        <v>319</v>
      </c>
      <c r="B23" s="53" t="s">
        <v>320</v>
      </c>
      <c r="C23" s="53" t="s">
        <v>321</v>
      </c>
    </row>
    <row r="24" spans="1:3" s="120" customFormat="1" ht="176.25">
      <c r="A24" s="54" t="s">
        <v>322</v>
      </c>
      <c r="B24" s="54" t="s">
        <v>323</v>
      </c>
      <c r="C24" s="54" t="s">
        <v>324</v>
      </c>
    </row>
    <row r="25" spans="1:3" s="120" customFormat="1" ht="141">
      <c r="A25" s="54" t="s">
        <v>325</v>
      </c>
      <c r="B25" s="54" t="s">
        <v>326</v>
      </c>
      <c r="C25" s="54" t="s">
        <v>327</v>
      </c>
    </row>
    <row r="26" spans="1:3" ht="150">
      <c r="A26" s="129" t="s">
        <v>328</v>
      </c>
      <c r="B26" s="129" t="s">
        <v>329</v>
      </c>
      <c r="C26" s="129" t="s">
        <v>330</v>
      </c>
    </row>
  </sheetData>
  <mergeCells count="1">
    <mergeCell ref="A1:C1"/>
  </mergeCells>
  <phoneticPr fontId="43" type="noConversion"/>
  <pageMargins left="0.69930555555555596" right="0.69930555555555596" top="0.75" bottom="0.75" header="0.3" footer="0.3"/>
  <pageSetup paperSize="9" orientation="portrait" horizontalDpi="180" verticalDpi="18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19"/>
  <sheetViews>
    <sheetView workbookViewId="0">
      <pane ySplit="1" topLeftCell="A8" activePane="bottomLeft" state="frozen"/>
      <selection pane="bottomLeft" activeCell="B12" sqref="B12:E12"/>
    </sheetView>
  </sheetViews>
  <sheetFormatPr defaultColWidth="10.625" defaultRowHeight="33"/>
  <cols>
    <col min="1" max="1" width="15" style="130" customWidth="1"/>
    <col min="2" max="2" width="32" style="131" customWidth="1"/>
    <col min="3" max="3" width="47.625" style="161" customWidth="1"/>
    <col min="4" max="4" width="83.75" style="131" customWidth="1"/>
    <col min="5" max="5" width="47.375" style="131" customWidth="1"/>
    <col min="6" max="32" width="37" style="132" customWidth="1"/>
    <col min="33" max="16384" width="10.625" style="132"/>
  </cols>
  <sheetData>
    <row r="1" spans="1:5" s="287" customFormat="1" ht="150.75" customHeight="1">
      <c r="A1" s="471" t="s">
        <v>3164</v>
      </c>
      <c r="B1" s="472"/>
      <c r="C1" s="472"/>
      <c r="D1" s="472"/>
      <c r="E1" s="473"/>
    </row>
    <row r="2" spans="1:5">
      <c r="A2" s="148" t="s">
        <v>231</v>
      </c>
      <c r="B2" s="148" t="s">
        <v>232</v>
      </c>
      <c r="C2" s="148" t="s">
        <v>233</v>
      </c>
      <c r="D2" s="148" t="s">
        <v>234</v>
      </c>
      <c r="E2" s="148" t="s">
        <v>235</v>
      </c>
    </row>
    <row r="3" spans="1:5" ht="94.5">
      <c r="A3" s="148">
        <v>1</v>
      </c>
      <c r="B3" s="149" t="s">
        <v>2709</v>
      </c>
      <c r="C3" s="158" t="s">
        <v>236</v>
      </c>
      <c r="D3" s="149" t="s">
        <v>2707</v>
      </c>
      <c r="E3" s="149" t="s">
        <v>1779</v>
      </c>
    </row>
    <row r="4" spans="1:5">
      <c r="A4" s="148">
        <v>2</v>
      </c>
      <c r="B4" s="149" t="s">
        <v>237</v>
      </c>
      <c r="C4" s="478" t="s">
        <v>2710</v>
      </c>
      <c r="D4" s="149" t="s">
        <v>238</v>
      </c>
      <c r="E4" s="149" t="s">
        <v>239</v>
      </c>
    </row>
    <row r="5" spans="1:5">
      <c r="A5" s="148">
        <v>3</v>
      </c>
      <c r="B5" s="149" t="s">
        <v>240</v>
      </c>
      <c r="C5" s="479"/>
      <c r="D5" s="149" t="s">
        <v>241</v>
      </c>
      <c r="E5" s="149" t="s">
        <v>239</v>
      </c>
    </row>
    <row r="6" spans="1:5">
      <c r="A6" s="148">
        <v>4</v>
      </c>
      <c r="B6" s="149" t="s">
        <v>242</v>
      </c>
      <c r="C6" s="480"/>
      <c r="D6" s="149" t="s">
        <v>243</v>
      </c>
      <c r="E6" s="149" t="s">
        <v>244</v>
      </c>
    </row>
    <row r="7" spans="1:5">
      <c r="A7" s="148">
        <v>5</v>
      </c>
      <c r="B7" s="150" t="s">
        <v>245</v>
      </c>
      <c r="C7" s="481" t="s">
        <v>2711</v>
      </c>
      <c r="D7" s="150" t="s">
        <v>246</v>
      </c>
      <c r="E7" s="150" t="s">
        <v>247</v>
      </c>
    </row>
    <row r="8" spans="1:5" ht="63">
      <c r="A8" s="148">
        <v>6</v>
      </c>
      <c r="B8" s="150" t="s">
        <v>248</v>
      </c>
      <c r="C8" s="481"/>
      <c r="D8" s="151" t="s">
        <v>249</v>
      </c>
      <c r="E8" s="150" t="s">
        <v>247</v>
      </c>
    </row>
    <row r="9" spans="1:5">
      <c r="A9" s="148">
        <v>7</v>
      </c>
      <c r="B9" s="150" t="s">
        <v>250</v>
      </c>
      <c r="C9" s="481"/>
      <c r="D9" s="150" t="s">
        <v>251</v>
      </c>
      <c r="E9" s="150" t="s">
        <v>247</v>
      </c>
    </row>
    <row r="10" spans="1:5">
      <c r="A10" s="148">
        <v>8</v>
      </c>
      <c r="B10" s="152" t="s">
        <v>252</v>
      </c>
      <c r="C10" s="482" t="s">
        <v>1776</v>
      </c>
      <c r="D10" s="152" t="s">
        <v>253</v>
      </c>
      <c r="E10" s="152" t="s">
        <v>254</v>
      </c>
    </row>
    <row r="11" spans="1:5" ht="68.25" customHeight="1">
      <c r="A11" s="148">
        <v>9</v>
      </c>
      <c r="B11" s="152" t="s">
        <v>255</v>
      </c>
      <c r="C11" s="483"/>
      <c r="D11" s="152" t="s">
        <v>256</v>
      </c>
      <c r="E11" s="152" t="s">
        <v>254</v>
      </c>
    </row>
    <row r="12" spans="1:5" ht="126">
      <c r="A12" s="148">
        <v>10</v>
      </c>
      <c r="B12" s="153" t="s">
        <v>1782</v>
      </c>
      <c r="C12" s="157" t="s">
        <v>1777</v>
      </c>
      <c r="D12" s="154" t="s">
        <v>2708</v>
      </c>
      <c r="E12" s="154">
        <v>1588</v>
      </c>
    </row>
    <row r="13" spans="1:5" ht="63">
      <c r="A13" s="148">
        <v>11</v>
      </c>
      <c r="B13" s="155" t="s">
        <v>257</v>
      </c>
      <c r="C13" s="159" t="s">
        <v>258</v>
      </c>
      <c r="D13" s="155" t="s">
        <v>259</v>
      </c>
      <c r="E13" s="155" t="s">
        <v>1778</v>
      </c>
    </row>
    <row r="14" spans="1:5" ht="63">
      <c r="A14" s="162">
        <v>12</v>
      </c>
      <c r="B14" s="156" t="s">
        <v>260</v>
      </c>
      <c r="C14" s="160" t="s">
        <v>261</v>
      </c>
      <c r="D14" s="156" t="s">
        <v>1773</v>
      </c>
      <c r="E14" s="156" t="s">
        <v>1774</v>
      </c>
    </row>
    <row r="15" spans="1:5">
      <c r="A15" s="476" t="s">
        <v>262</v>
      </c>
      <c r="B15" s="474" t="s">
        <v>263</v>
      </c>
      <c r="C15" s="474"/>
      <c r="D15" s="474"/>
      <c r="E15" s="474"/>
    </row>
    <row r="16" spans="1:5">
      <c r="A16" s="477"/>
      <c r="B16" s="475" t="s">
        <v>1781</v>
      </c>
      <c r="C16" s="475"/>
      <c r="D16" s="475"/>
      <c r="E16" s="475"/>
    </row>
    <row r="17" spans="1:8">
      <c r="A17" s="477"/>
      <c r="B17" s="484" t="s">
        <v>1780</v>
      </c>
      <c r="C17" s="485"/>
      <c r="D17" s="485"/>
      <c r="E17" s="486"/>
    </row>
    <row r="18" spans="1:8" ht="41.25">
      <c r="A18" s="477"/>
      <c r="B18" s="474" t="s">
        <v>3083</v>
      </c>
      <c r="C18" s="474"/>
      <c r="D18" s="474"/>
      <c r="E18" s="474"/>
      <c r="H18" s="133"/>
    </row>
    <row r="19" spans="1:8">
      <c r="A19" s="477"/>
      <c r="B19" s="474" t="s">
        <v>1775</v>
      </c>
      <c r="C19" s="474"/>
      <c r="D19" s="474"/>
      <c r="E19" s="474"/>
    </row>
  </sheetData>
  <mergeCells count="10">
    <mergeCell ref="A1:E1"/>
    <mergeCell ref="B15:E15"/>
    <mergeCell ref="B16:E16"/>
    <mergeCell ref="B18:E18"/>
    <mergeCell ref="B19:E19"/>
    <mergeCell ref="A15:A19"/>
    <mergeCell ref="C4:C6"/>
    <mergeCell ref="C7:C9"/>
    <mergeCell ref="C10:C11"/>
    <mergeCell ref="B17:E17"/>
  </mergeCells>
  <phoneticPr fontId="43" type="noConversion"/>
  <pageMargins left="0.69930555555555596" right="0.69930555555555596" top="0.75" bottom="0.75" header="0.3" footer="0.3"/>
  <pageSetup paperSize="9" orientation="portrait" horizontalDpi="180" verticalDpi="18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59B151-AC16-4A8F-887E-18D6BC9BFFE1}">
  <sheetPr>
    <tabColor rgb="FF00B050"/>
  </sheetPr>
  <dimension ref="A1:D135"/>
  <sheetViews>
    <sheetView workbookViewId="0">
      <pane ySplit="1" topLeftCell="A62" activePane="bottomLeft" state="frozen"/>
      <selection pane="bottomLeft" activeCell="A90" sqref="A90:C90"/>
    </sheetView>
  </sheetViews>
  <sheetFormatPr defaultColWidth="9" defaultRowHeight="35.25"/>
  <cols>
    <col min="1" max="3" width="41.375" style="396" customWidth="1"/>
    <col min="4" max="16384" width="9" style="396"/>
  </cols>
  <sheetData>
    <row r="1" spans="1:4" ht="149.25" customHeight="1">
      <c r="A1" s="490" t="s">
        <v>3199</v>
      </c>
      <c r="B1" s="491"/>
      <c r="C1" s="491"/>
    </row>
    <row r="2" spans="1:4" ht="45">
      <c r="A2" s="492" t="s">
        <v>2026</v>
      </c>
      <c r="B2" s="492"/>
      <c r="C2" s="492"/>
    </row>
    <row r="3" spans="1:4" ht="120" customHeight="1">
      <c r="A3" s="493"/>
      <c r="B3" s="494"/>
      <c r="C3" s="495"/>
    </row>
    <row r="4" spans="1:4">
      <c r="A4" s="496"/>
      <c r="B4" s="497"/>
      <c r="C4" s="498"/>
    </row>
    <row r="5" spans="1:4" ht="67.5" customHeight="1">
      <c r="A5" s="499" t="s">
        <v>3368</v>
      </c>
      <c r="B5" s="500"/>
      <c r="C5" s="501"/>
    </row>
    <row r="6" spans="1:4">
      <c r="A6" s="398" t="s">
        <v>3358</v>
      </c>
      <c r="B6" s="398" t="s">
        <v>1927</v>
      </c>
      <c r="C6" s="398" t="s">
        <v>1790</v>
      </c>
    </row>
    <row r="7" spans="1:4">
      <c r="A7" s="398" t="s">
        <v>1793</v>
      </c>
      <c r="B7" s="398" t="s">
        <v>2883</v>
      </c>
      <c r="C7" s="398" t="s">
        <v>1791</v>
      </c>
    </row>
    <row r="8" spans="1:4">
      <c r="A8" s="398" t="s">
        <v>1797</v>
      </c>
      <c r="B8" s="398" t="s">
        <v>2884</v>
      </c>
      <c r="C8" s="398" t="s">
        <v>3337</v>
      </c>
    </row>
    <row r="9" spans="1:4">
      <c r="A9" s="398"/>
      <c r="B9" s="398"/>
      <c r="C9" s="398"/>
    </row>
    <row r="10" spans="1:4">
      <c r="A10" s="499" t="s">
        <v>3360</v>
      </c>
      <c r="B10" s="502"/>
      <c r="C10" s="503"/>
    </row>
    <row r="11" spans="1:4">
      <c r="A11" s="398" t="s">
        <v>3359</v>
      </c>
      <c r="B11" s="398" t="s">
        <v>1830</v>
      </c>
      <c r="C11" s="398" t="s">
        <v>1814</v>
      </c>
    </row>
    <row r="12" spans="1:4">
      <c r="A12" s="398" t="s">
        <v>2874</v>
      </c>
      <c r="B12" s="398" t="s">
        <v>1807</v>
      </c>
      <c r="C12" s="398" t="s">
        <v>1806</v>
      </c>
      <c r="D12" s="164"/>
    </row>
    <row r="13" spans="1:4">
      <c r="A13" s="398" t="s">
        <v>2890</v>
      </c>
      <c r="B13" s="398" t="s">
        <v>1971</v>
      </c>
      <c r="C13" s="398" t="s">
        <v>1809</v>
      </c>
    </row>
    <row r="14" spans="1:4">
      <c r="A14" s="398"/>
      <c r="B14" s="398"/>
      <c r="C14" s="398"/>
    </row>
    <row r="15" spans="1:4">
      <c r="A15" s="499" t="s">
        <v>3363</v>
      </c>
      <c r="B15" s="502"/>
      <c r="C15" s="503"/>
    </row>
    <row r="16" spans="1:4">
      <c r="A16" s="88" t="s">
        <v>1800</v>
      </c>
      <c r="B16" s="88" t="s">
        <v>1798</v>
      </c>
      <c r="C16" s="88" t="s">
        <v>2014</v>
      </c>
    </row>
    <row r="17" spans="1:4">
      <c r="A17" s="398" t="s">
        <v>1900</v>
      </c>
      <c r="B17" s="398" t="s">
        <v>3403</v>
      </c>
      <c r="C17" s="398" t="s">
        <v>1951</v>
      </c>
    </row>
    <row r="18" spans="1:4">
      <c r="A18" s="398" t="s">
        <v>3361</v>
      </c>
      <c r="B18" s="398" t="s">
        <v>3362</v>
      </c>
      <c r="C18" s="398" t="s">
        <v>1828</v>
      </c>
    </row>
    <row r="19" spans="1:4">
      <c r="A19" s="400"/>
      <c r="B19" s="398"/>
      <c r="C19" s="398" t="s">
        <v>2326</v>
      </c>
    </row>
    <row r="20" spans="1:4">
      <c r="A20" s="499" t="s">
        <v>3367</v>
      </c>
      <c r="B20" s="502"/>
      <c r="C20" s="503"/>
    </row>
    <row r="21" spans="1:4">
      <c r="A21" s="88" t="s">
        <v>2312</v>
      </c>
      <c r="B21" s="88" t="s">
        <v>2001</v>
      </c>
      <c r="C21" s="88" t="s">
        <v>3404</v>
      </c>
    </row>
    <row r="22" spans="1:4">
      <c r="A22" s="398" t="s">
        <v>3364</v>
      </c>
      <c r="B22" s="398" t="s">
        <v>2184</v>
      </c>
      <c r="C22" s="398" t="s">
        <v>3405</v>
      </c>
    </row>
    <row r="23" spans="1:4">
      <c r="A23" s="398" t="s">
        <v>3366</v>
      </c>
      <c r="B23" s="398" t="s">
        <v>2369</v>
      </c>
      <c r="C23" s="398" t="s">
        <v>3365</v>
      </c>
    </row>
    <row r="24" spans="1:4">
      <c r="A24" s="400" t="s">
        <v>1832</v>
      </c>
      <c r="B24" s="398"/>
      <c r="C24" s="398" t="s">
        <v>3039</v>
      </c>
    </row>
    <row r="25" spans="1:4">
      <c r="A25" s="499" t="s">
        <v>3372</v>
      </c>
      <c r="B25" s="502"/>
      <c r="C25" s="503"/>
    </row>
    <row r="26" spans="1:4">
      <c r="A26" s="398" t="s">
        <v>1820</v>
      </c>
      <c r="B26" s="398" t="s">
        <v>2338</v>
      </c>
      <c r="C26" s="398" t="s">
        <v>1819</v>
      </c>
      <c r="D26" s="397"/>
    </row>
    <row r="27" spans="1:4">
      <c r="A27" s="398" t="s">
        <v>2096</v>
      </c>
      <c r="B27" s="398" t="s">
        <v>3403</v>
      </c>
      <c r="C27" s="398" t="s">
        <v>3371</v>
      </c>
    </row>
    <row r="28" spans="1:4">
      <c r="A28" s="398" t="s">
        <v>2899</v>
      </c>
      <c r="B28" s="398" t="s">
        <v>1816</v>
      </c>
      <c r="C28" s="398" t="s">
        <v>3369</v>
      </c>
    </row>
    <row r="29" spans="1:4">
      <c r="A29" s="400"/>
      <c r="B29" s="398"/>
      <c r="C29" s="398"/>
    </row>
    <row r="30" spans="1:4">
      <c r="A30" s="504" t="s">
        <v>3373</v>
      </c>
      <c r="B30" s="505"/>
      <c r="C30" s="505"/>
    </row>
    <row r="31" spans="1:4">
      <c r="A31" s="398" t="s">
        <v>2006</v>
      </c>
      <c r="B31" s="398" t="s">
        <v>1898</v>
      </c>
      <c r="C31" s="398" t="s">
        <v>1915</v>
      </c>
    </row>
    <row r="32" spans="1:4">
      <c r="A32" s="398" t="s">
        <v>1900</v>
      </c>
      <c r="B32" s="398" t="s">
        <v>3370</v>
      </c>
      <c r="C32" s="398" t="s">
        <v>3374</v>
      </c>
      <c r="D32" s="164"/>
    </row>
    <row r="33" spans="1:3">
      <c r="A33" s="398" t="s">
        <v>1933</v>
      </c>
      <c r="B33" s="398" t="s">
        <v>2357</v>
      </c>
      <c r="C33" s="398" t="s">
        <v>2103</v>
      </c>
    </row>
    <row r="34" spans="1:3">
      <c r="A34" s="398"/>
      <c r="B34" s="398"/>
      <c r="C34" s="398"/>
    </row>
    <row r="35" spans="1:3">
      <c r="A35" s="506" t="s">
        <v>3375</v>
      </c>
      <c r="B35" s="506"/>
      <c r="C35" s="506"/>
    </row>
    <row r="36" spans="1:3">
      <c r="A36" s="405" t="s">
        <v>1927</v>
      </c>
      <c r="B36" s="405" t="s">
        <v>3376</v>
      </c>
      <c r="C36" s="405" t="s">
        <v>2419</v>
      </c>
    </row>
    <row r="37" spans="1:3">
      <c r="A37" s="405" t="s">
        <v>3380</v>
      </c>
      <c r="B37" s="405" t="s">
        <v>3383</v>
      </c>
      <c r="C37" s="405" t="s">
        <v>1812</v>
      </c>
    </row>
    <row r="38" spans="1:3">
      <c r="A38" s="405" t="s">
        <v>3381</v>
      </c>
      <c r="B38" s="405" t="s">
        <v>3384</v>
      </c>
      <c r="C38" s="405" t="s">
        <v>3378</v>
      </c>
    </row>
    <row r="39" spans="1:3">
      <c r="A39" s="406" t="s">
        <v>3382</v>
      </c>
      <c r="B39" s="406" t="s">
        <v>3379</v>
      </c>
      <c r="C39" s="407" t="s">
        <v>1832</v>
      </c>
    </row>
    <row r="40" spans="1:3">
      <c r="A40" s="487" t="s">
        <v>3385</v>
      </c>
      <c r="B40" s="488"/>
      <c r="C40" s="489"/>
    </row>
    <row r="41" spans="1:3">
      <c r="A41" s="405" t="s">
        <v>1927</v>
      </c>
      <c r="B41" s="405" t="s">
        <v>3386</v>
      </c>
      <c r="C41" s="405" t="s">
        <v>1790</v>
      </c>
    </row>
    <row r="42" spans="1:3">
      <c r="A42" s="405" t="s">
        <v>3082</v>
      </c>
      <c r="B42" s="405" t="s">
        <v>1793</v>
      </c>
      <c r="C42" s="405" t="s">
        <v>1791</v>
      </c>
    </row>
    <row r="43" spans="1:3">
      <c r="A43" s="405" t="s">
        <v>3377</v>
      </c>
      <c r="B43" s="405" t="s">
        <v>1809</v>
      </c>
      <c r="C43" s="405" t="s">
        <v>3337</v>
      </c>
    </row>
    <row r="44" spans="1:3">
      <c r="A44" s="405" t="s">
        <v>1832</v>
      </c>
      <c r="B44" s="405" t="s">
        <v>3390</v>
      </c>
      <c r="C44" s="405" t="s">
        <v>3388</v>
      </c>
    </row>
    <row r="45" spans="1:3">
      <c r="A45" s="510" t="s">
        <v>3391</v>
      </c>
      <c r="B45" s="511"/>
      <c r="C45" s="511"/>
    </row>
    <row r="46" spans="1:3">
      <c r="A46" s="413" t="s">
        <v>1792</v>
      </c>
      <c r="B46" s="413" t="s">
        <v>2057</v>
      </c>
      <c r="C46" s="413" t="s">
        <v>1790</v>
      </c>
    </row>
    <row r="47" spans="1:3">
      <c r="A47" s="413" t="s">
        <v>2096</v>
      </c>
      <c r="B47" s="413" t="s">
        <v>1793</v>
      </c>
      <c r="C47" s="413" t="s">
        <v>1791</v>
      </c>
    </row>
    <row r="48" spans="1:3">
      <c r="A48" s="413" t="s">
        <v>2890</v>
      </c>
      <c r="B48" s="413" t="s">
        <v>1809</v>
      </c>
      <c r="C48" s="413" t="s">
        <v>2021</v>
      </c>
    </row>
    <row r="49" spans="1:3">
      <c r="A49" s="399" t="s">
        <v>1832</v>
      </c>
      <c r="B49" s="414" t="s">
        <v>3389</v>
      </c>
      <c r="C49" s="414" t="s">
        <v>3387</v>
      </c>
    </row>
    <row r="50" spans="1:3">
      <c r="A50" s="510"/>
      <c r="B50" s="511"/>
      <c r="C50" s="511"/>
    </row>
    <row r="51" spans="1:3">
      <c r="A51" s="413" t="s">
        <v>3392</v>
      </c>
      <c r="B51" s="413" t="s">
        <v>3386</v>
      </c>
      <c r="C51" s="413" t="s">
        <v>1790</v>
      </c>
    </row>
    <row r="52" spans="1:3">
      <c r="A52" s="413" t="s">
        <v>2096</v>
      </c>
      <c r="B52" s="413" t="s">
        <v>1793</v>
      </c>
      <c r="C52" s="413" t="s">
        <v>1791</v>
      </c>
    </row>
    <row r="53" spans="1:3">
      <c r="A53" s="413" t="s">
        <v>2874</v>
      </c>
      <c r="B53" s="413" t="s">
        <v>1809</v>
      </c>
      <c r="C53" s="413" t="s">
        <v>2021</v>
      </c>
    </row>
    <row r="54" spans="1:3">
      <c r="A54" s="413" t="s">
        <v>3393</v>
      </c>
      <c r="B54" s="413" t="s">
        <v>3389</v>
      </c>
      <c r="C54" s="413" t="s">
        <v>3387</v>
      </c>
    </row>
    <row r="55" spans="1:3">
      <c r="A55" s="512" t="s">
        <v>3394</v>
      </c>
      <c r="B55" s="513"/>
      <c r="C55" s="513"/>
    </row>
    <row r="56" spans="1:3">
      <c r="A56" s="377" t="s">
        <v>2006</v>
      </c>
      <c r="B56" s="377" t="s">
        <v>1898</v>
      </c>
      <c r="C56" s="377" t="s">
        <v>2109</v>
      </c>
    </row>
    <row r="57" spans="1:3">
      <c r="A57" s="377" t="s">
        <v>1900</v>
      </c>
      <c r="B57" s="377" t="s">
        <v>1807</v>
      </c>
      <c r="C57" s="377" t="s">
        <v>1806</v>
      </c>
    </row>
    <row r="58" spans="1:3">
      <c r="A58" s="377" t="s">
        <v>1933</v>
      </c>
      <c r="B58" s="377" t="s">
        <v>2358</v>
      </c>
      <c r="C58" s="377" t="s">
        <v>2357</v>
      </c>
    </row>
    <row r="59" spans="1:3">
      <c r="A59" s="377"/>
      <c r="B59" s="377"/>
      <c r="C59" s="377" t="s">
        <v>3395</v>
      </c>
    </row>
    <row r="60" spans="1:3">
      <c r="A60" s="514"/>
      <c r="B60" s="515"/>
      <c r="C60" s="516"/>
    </row>
    <row r="61" spans="1:3">
      <c r="A61" s="377" t="s">
        <v>2006</v>
      </c>
      <c r="B61" s="377" t="s">
        <v>1898</v>
      </c>
      <c r="C61" s="377" t="s">
        <v>3398</v>
      </c>
    </row>
    <row r="62" spans="1:3">
      <c r="A62" s="377" t="s">
        <v>1900</v>
      </c>
      <c r="B62" s="377" t="s">
        <v>1806</v>
      </c>
      <c r="C62" s="377" t="s">
        <v>3399</v>
      </c>
    </row>
    <row r="63" spans="1:3">
      <c r="A63" s="377" t="s">
        <v>1933</v>
      </c>
      <c r="B63" s="377" t="s">
        <v>2357</v>
      </c>
      <c r="C63" s="377" t="s">
        <v>3401</v>
      </c>
    </row>
    <row r="64" spans="1:3">
      <c r="A64" s="377"/>
      <c r="B64" s="377"/>
      <c r="C64" s="377" t="s">
        <v>2022</v>
      </c>
    </row>
    <row r="65" spans="1:3">
      <c r="A65" s="514" t="s">
        <v>3396</v>
      </c>
      <c r="B65" s="515"/>
      <c r="C65" s="516"/>
    </row>
    <row r="66" spans="1:3">
      <c r="A66" s="377" t="s">
        <v>1898</v>
      </c>
      <c r="B66" s="377" t="s">
        <v>3397</v>
      </c>
      <c r="C66" s="377" t="s">
        <v>3398</v>
      </c>
    </row>
    <row r="67" spans="1:3">
      <c r="A67" s="377" t="s">
        <v>2874</v>
      </c>
      <c r="B67" s="377" t="s">
        <v>1806</v>
      </c>
      <c r="C67" s="377" t="s">
        <v>3399</v>
      </c>
    </row>
    <row r="68" spans="1:3">
      <c r="A68" s="377" t="s">
        <v>2890</v>
      </c>
      <c r="B68" s="377" t="s">
        <v>2357</v>
      </c>
      <c r="C68" s="377" t="s">
        <v>3401</v>
      </c>
    </row>
    <row r="69" spans="1:3">
      <c r="A69" s="377"/>
      <c r="B69" s="377"/>
      <c r="C69" s="377" t="s">
        <v>2022</v>
      </c>
    </row>
    <row r="70" spans="1:3">
      <c r="A70" s="517"/>
      <c r="B70" s="518"/>
      <c r="C70" s="518"/>
    </row>
    <row r="71" spans="1:3">
      <c r="A71" s="377" t="s">
        <v>1898</v>
      </c>
      <c r="B71" s="377" t="s">
        <v>3177</v>
      </c>
      <c r="C71" s="377" t="s">
        <v>2109</v>
      </c>
    </row>
    <row r="72" spans="1:3">
      <c r="A72" s="377" t="s">
        <v>2874</v>
      </c>
      <c r="B72" s="377" t="s">
        <v>3402</v>
      </c>
      <c r="C72" s="377" t="s">
        <v>1806</v>
      </c>
    </row>
    <row r="73" spans="1:3">
      <c r="A73" s="377" t="s">
        <v>2890</v>
      </c>
      <c r="B73" s="377" t="s">
        <v>3400</v>
      </c>
      <c r="C73" s="377" t="s">
        <v>1809</v>
      </c>
    </row>
    <row r="74" spans="1:3">
      <c r="A74" s="377"/>
      <c r="B74" s="377"/>
      <c r="C74" s="415"/>
    </row>
    <row r="75" spans="1:3">
      <c r="A75" s="519" t="s">
        <v>3407</v>
      </c>
      <c r="B75" s="520"/>
      <c r="C75" s="521"/>
    </row>
    <row r="76" spans="1:3">
      <c r="A76" s="408" t="s">
        <v>1798</v>
      </c>
      <c r="B76" s="408" t="s">
        <v>2338</v>
      </c>
      <c r="C76" s="408" t="s">
        <v>1871</v>
      </c>
    </row>
    <row r="77" spans="1:3">
      <c r="A77" s="408" t="s">
        <v>3362</v>
      </c>
      <c r="B77" s="408" t="s">
        <v>1812</v>
      </c>
      <c r="C77" s="408" t="s">
        <v>2021</v>
      </c>
    </row>
    <row r="78" spans="1:3">
      <c r="A78" s="408" t="s">
        <v>1826</v>
      </c>
      <c r="B78" s="408" t="s">
        <v>3406</v>
      </c>
      <c r="C78" s="408" t="s">
        <v>2275</v>
      </c>
    </row>
    <row r="79" spans="1:3">
      <c r="A79" s="409" t="s">
        <v>1832</v>
      </c>
      <c r="B79" s="409" t="s">
        <v>1832</v>
      </c>
      <c r="C79" s="410" t="s">
        <v>3005</v>
      </c>
    </row>
    <row r="80" spans="1:3">
      <c r="A80" s="522"/>
      <c r="B80" s="523"/>
      <c r="C80" s="524"/>
    </row>
    <row r="81" spans="1:3">
      <c r="A81" s="408" t="s">
        <v>1798</v>
      </c>
      <c r="B81" s="408" t="s">
        <v>3177</v>
      </c>
      <c r="C81" s="408" t="s">
        <v>1871</v>
      </c>
    </row>
    <row r="82" spans="1:3">
      <c r="A82" s="408" t="s">
        <v>1812</v>
      </c>
      <c r="B82" s="408" t="s">
        <v>3408</v>
      </c>
      <c r="C82" s="408" t="s">
        <v>2021</v>
      </c>
    </row>
    <row r="83" spans="1:3">
      <c r="A83" s="408" t="s">
        <v>1826</v>
      </c>
      <c r="B83" s="408" t="s">
        <v>1828</v>
      </c>
      <c r="C83" s="408" t="s">
        <v>2275</v>
      </c>
    </row>
    <row r="84" spans="1:3">
      <c r="A84" s="409" t="s">
        <v>1832</v>
      </c>
      <c r="B84" s="411" t="s">
        <v>3129</v>
      </c>
      <c r="C84" s="410" t="s">
        <v>3005</v>
      </c>
    </row>
    <row r="85" spans="1:3">
      <c r="A85" s="525"/>
      <c r="B85" s="526"/>
      <c r="C85" s="527"/>
    </row>
    <row r="86" spans="1:3">
      <c r="A86" s="412" t="s">
        <v>2427</v>
      </c>
      <c r="B86" s="412" t="s">
        <v>1798</v>
      </c>
      <c r="C86" s="412" t="s">
        <v>1871</v>
      </c>
    </row>
    <row r="87" spans="1:3">
      <c r="A87" s="412" t="s">
        <v>1816</v>
      </c>
      <c r="B87" s="412" t="s">
        <v>1828</v>
      </c>
      <c r="C87" s="408" t="s">
        <v>2021</v>
      </c>
    </row>
    <row r="88" spans="1:3">
      <c r="A88" s="412" t="s">
        <v>2916</v>
      </c>
      <c r="B88" s="412" t="s">
        <v>3362</v>
      </c>
      <c r="C88" s="408" t="s">
        <v>2275</v>
      </c>
    </row>
    <row r="89" spans="1:3">
      <c r="A89" s="409" t="s">
        <v>1832</v>
      </c>
      <c r="B89" s="409" t="s">
        <v>1832</v>
      </c>
      <c r="C89" s="410" t="s">
        <v>3005</v>
      </c>
    </row>
    <row r="90" spans="1:3">
      <c r="A90" s="507" t="s">
        <v>3409</v>
      </c>
      <c r="B90" s="508"/>
      <c r="C90" s="509"/>
    </row>
    <row r="91" spans="1:3">
      <c r="A91" s="416" t="s">
        <v>1839</v>
      </c>
      <c r="B91" s="416" t="s">
        <v>1830</v>
      </c>
      <c r="C91" s="416" t="s">
        <v>3410</v>
      </c>
    </row>
    <row r="92" spans="1:3">
      <c r="A92" s="416" t="s">
        <v>1958</v>
      </c>
      <c r="B92" s="416" t="s">
        <v>3408</v>
      </c>
      <c r="C92" s="416" t="s">
        <v>3399</v>
      </c>
    </row>
    <row r="93" spans="1:3">
      <c r="A93" s="416" t="s">
        <v>2890</v>
      </c>
      <c r="B93" s="416" t="s">
        <v>3413</v>
      </c>
      <c r="C93" s="416" t="s">
        <v>3411</v>
      </c>
    </row>
    <row r="94" spans="1:3">
      <c r="A94" s="416"/>
      <c r="B94" s="416"/>
      <c r="C94" s="416" t="s">
        <v>3412</v>
      </c>
    </row>
    <row r="95" spans="1:3">
      <c r="A95" s="507"/>
      <c r="B95" s="508"/>
      <c r="C95" s="509"/>
    </row>
    <row r="96" spans="1:3" ht="108.75" customHeight="1">
      <c r="A96" s="417" t="s">
        <v>3416</v>
      </c>
      <c r="B96" s="416" t="s">
        <v>1830</v>
      </c>
      <c r="C96" s="417" t="s">
        <v>3418</v>
      </c>
    </row>
    <row r="97" spans="1:3">
      <c r="A97" s="416" t="s">
        <v>3417</v>
      </c>
      <c r="B97" s="416" t="s">
        <v>1807</v>
      </c>
      <c r="C97" s="416" t="s">
        <v>1806</v>
      </c>
    </row>
    <row r="98" spans="1:3">
      <c r="A98" s="416" t="s">
        <v>1916</v>
      </c>
      <c r="B98" s="416" t="s">
        <v>3415</v>
      </c>
      <c r="C98" s="416" t="s">
        <v>3414</v>
      </c>
    </row>
    <row r="100" spans="1:3">
      <c r="A100" s="425" t="s">
        <v>3419</v>
      </c>
      <c r="B100" s="426"/>
      <c r="C100" s="427"/>
    </row>
    <row r="101" spans="1:3">
      <c r="A101" s="396" t="s">
        <v>1818</v>
      </c>
      <c r="B101" s="396" t="s">
        <v>1875</v>
      </c>
      <c r="C101" s="396" t="s">
        <v>3423</v>
      </c>
    </row>
    <row r="102" spans="1:3">
      <c r="A102" s="396" t="s">
        <v>2441</v>
      </c>
      <c r="B102" s="396" t="s">
        <v>3422</v>
      </c>
      <c r="C102" s="396" t="s">
        <v>3421</v>
      </c>
    </row>
    <row r="103" spans="1:3">
      <c r="A103" s="396" t="s">
        <v>3420</v>
      </c>
      <c r="B103" s="396" t="s">
        <v>2369</v>
      </c>
      <c r="C103" s="396" t="s">
        <v>2286</v>
      </c>
    </row>
    <row r="105" spans="1:3">
      <c r="A105" s="425"/>
      <c r="B105" s="426"/>
      <c r="C105" s="427"/>
    </row>
    <row r="110" spans="1:3">
      <c r="A110" s="425"/>
      <c r="B110" s="426"/>
      <c r="C110" s="427"/>
    </row>
    <row r="115" spans="1:3">
      <c r="A115" s="425"/>
      <c r="B115" s="426"/>
      <c r="C115" s="427"/>
    </row>
    <row r="120" spans="1:3">
      <c r="A120" s="425"/>
      <c r="B120" s="426"/>
      <c r="C120" s="427"/>
    </row>
    <row r="125" spans="1:3">
      <c r="A125" s="425"/>
      <c r="B125" s="426"/>
      <c r="C125" s="427"/>
    </row>
    <row r="130" spans="1:3">
      <c r="A130" s="425"/>
      <c r="B130" s="426"/>
      <c r="C130" s="427"/>
    </row>
    <row r="131" spans="1:3" ht="36" customHeight="1"/>
    <row r="132" spans="1:3" ht="36" customHeight="1"/>
    <row r="133" spans="1:3" ht="36" customHeight="1"/>
    <row r="134" spans="1:3" ht="36" customHeight="1"/>
    <row r="135" spans="1:3" ht="36" customHeight="1">
      <c r="A135" s="425"/>
      <c r="B135" s="426"/>
      <c r="C135" s="427"/>
    </row>
  </sheetData>
  <mergeCells count="31">
    <mergeCell ref="A130:C130"/>
    <mergeCell ref="A135:C135"/>
    <mergeCell ref="A100:C100"/>
    <mergeCell ref="A105:C105"/>
    <mergeCell ref="A110:C110"/>
    <mergeCell ref="A115:C115"/>
    <mergeCell ref="A120:C120"/>
    <mergeCell ref="A125:C125"/>
    <mergeCell ref="A95:C95"/>
    <mergeCell ref="A45:C45"/>
    <mergeCell ref="A50:C50"/>
    <mergeCell ref="A55:C55"/>
    <mergeCell ref="A60:C60"/>
    <mergeCell ref="A65:C65"/>
    <mergeCell ref="A70:C70"/>
    <mergeCell ref="A75:C75"/>
    <mergeCell ref="A80:C80"/>
    <mergeCell ref="A85:C85"/>
    <mergeCell ref="A90:C90"/>
    <mergeCell ref="A40:C40"/>
    <mergeCell ref="A1:C1"/>
    <mergeCell ref="A2:C2"/>
    <mergeCell ref="A3:C3"/>
    <mergeCell ref="A4:C4"/>
    <mergeCell ref="A5:C5"/>
    <mergeCell ref="A10:C10"/>
    <mergeCell ref="A15:C15"/>
    <mergeCell ref="A20:C20"/>
    <mergeCell ref="A25:C25"/>
    <mergeCell ref="A30:C30"/>
    <mergeCell ref="A35:C35"/>
  </mergeCells>
  <phoneticPr fontId="43" type="noConversion"/>
  <pageMargins left="0.69930555555555596" right="0.69930555555555596" top="0.75" bottom="0.75" header="0.3" footer="0.3"/>
  <pageSetup paperSize="9" orientation="portrait" horizontalDpi="180" verticalDpi="18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7030A0"/>
  </sheetPr>
  <dimension ref="A1:C44"/>
  <sheetViews>
    <sheetView workbookViewId="0">
      <pane ySplit="1" topLeftCell="A2" activePane="bottomLeft" state="frozen"/>
      <selection pane="bottomLeft" activeCell="A12" sqref="A12:C15"/>
    </sheetView>
  </sheetViews>
  <sheetFormatPr defaultColWidth="9" defaultRowHeight="35.25"/>
  <cols>
    <col min="1" max="3" width="41.375" style="3" customWidth="1"/>
    <col min="4" max="16384" width="9" style="3"/>
  </cols>
  <sheetData>
    <row r="1" spans="1:3">
      <c r="A1" s="529" t="s">
        <v>331</v>
      </c>
      <c r="B1" s="529"/>
      <c r="C1" s="529"/>
    </row>
    <row r="2" spans="1:3">
      <c r="A2" s="87" t="s">
        <v>35</v>
      </c>
      <c r="B2" s="89" t="s">
        <v>36</v>
      </c>
      <c r="C2" s="89" t="s">
        <v>37</v>
      </c>
    </row>
    <row r="3" spans="1:3">
      <c r="A3" s="89" t="s">
        <v>24</v>
      </c>
      <c r="B3" s="87" t="s">
        <v>39</v>
      </c>
      <c r="C3" s="87" t="s">
        <v>332</v>
      </c>
    </row>
    <row r="4" spans="1:3">
      <c r="A4" s="87" t="s">
        <v>130</v>
      </c>
      <c r="B4" s="87" t="s">
        <v>142</v>
      </c>
      <c r="C4" s="89" t="s">
        <v>40</v>
      </c>
    </row>
    <row r="5" spans="1:3">
      <c r="A5" s="89" t="s">
        <v>333</v>
      </c>
      <c r="B5" s="87" t="s">
        <v>334</v>
      </c>
      <c r="C5" s="87" t="s">
        <v>335</v>
      </c>
    </row>
    <row r="6" spans="1:3">
      <c r="A6" s="529" t="s">
        <v>336</v>
      </c>
      <c r="B6" s="529"/>
      <c r="C6" s="529"/>
    </row>
    <row r="7" spans="1:3">
      <c r="A7" s="89" t="s">
        <v>4</v>
      </c>
      <c r="B7" s="89" t="s">
        <v>5</v>
      </c>
      <c r="C7" s="205" t="s">
        <v>2111</v>
      </c>
    </row>
    <row r="8" spans="1:3">
      <c r="A8" s="89" t="s">
        <v>337</v>
      </c>
      <c r="B8" s="89" t="s">
        <v>119</v>
      </c>
      <c r="C8" s="205" t="s">
        <v>2112</v>
      </c>
    </row>
    <row r="9" spans="1:3">
      <c r="A9" s="87" t="s">
        <v>338</v>
      </c>
      <c r="B9" s="87" t="s">
        <v>339</v>
      </c>
      <c r="C9" s="87" t="s">
        <v>11</v>
      </c>
    </row>
    <row r="10" spans="1:3">
      <c r="A10" s="89"/>
      <c r="B10" s="87"/>
      <c r="C10" s="89"/>
    </row>
    <row r="11" spans="1:3">
      <c r="A11" s="529"/>
      <c r="B11" s="529"/>
      <c r="C11" s="529"/>
    </row>
    <row r="12" spans="1:3">
      <c r="A12" s="87" t="s">
        <v>340</v>
      </c>
      <c r="B12" s="87" t="s">
        <v>72</v>
      </c>
      <c r="C12" s="89" t="s">
        <v>62</v>
      </c>
    </row>
    <row r="13" spans="1:3">
      <c r="A13" s="87" t="s">
        <v>110</v>
      </c>
      <c r="B13" s="204" t="s">
        <v>2113</v>
      </c>
      <c r="C13" s="87" t="s">
        <v>341</v>
      </c>
    </row>
    <row r="14" spans="1:3">
      <c r="A14" s="89" t="s">
        <v>101</v>
      </c>
      <c r="B14" s="87" t="s">
        <v>78</v>
      </c>
      <c r="C14" s="87" t="s">
        <v>74</v>
      </c>
    </row>
    <row r="15" spans="1:3">
      <c r="A15" s="87" t="s">
        <v>342</v>
      </c>
      <c r="B15" s="87" t="s">
        <v>342</v>
      </c>
      <c r="C15" s="87" t="s">
        <v>343</v>
      </c>
    </row>
    <row r="16" spans="1:3">
      <c r="A16" s="530" t="s">
        <v>344</v>
      </c>
      <c r="B16" s="530"/>
      <c r="C16" s="530"/>
    </row>
    <row r="17" spans="1:3">
      <c r="A17" s="87" t="s">
        <v>21</v>
      </c>
      <c r="B17" s="87" t="s">
        <v>23</v>
      </c>
      <c r="C17" s="87" t="s">
        <v>202</v>
      </c>
    </row>
    <row r="18" spans="1:3">
      <c r="A18" s="87" t="s">
        <v>46</v>
      </c>
      <c r="B18" s="87" t="s">
        <v>56</v>
      </c>
      <c r="C18" s="87" t="s">
        <v>67</v>
      </c>
    </row>
    <row r="19" spans="1:3">
      <c r="A19" s="87" t="s">
        <v>152</v>
      </c>
      <c r="B19" s="87" t="s">
        <v>345</v>
      </c>
      <c r="C19" s="87" t="s">
        <v>346</v>
      </c>
    </row>
    <row r="20" spans="1:3">
      <c r="A20" s="86" t="s">
        <v>342</v>
      </c>
      <c r="B20" s="86" t="s">
        <v>347</v>
      </c>
      <c r="C20" s="86" t="s">
        <v>348</v>
      </c>
    </row>
    <row r="21" spans="1:3">
      <c r="A21" s="530" t="s">
        <v>349</v>
      </c>
      <c r="B21" s="530"/>
      <c r="C21" s="530"/>
    </row>
    <row r="22" spans="1:3">
      <c r="A22" s="87" t="s">
        <v>350</v>
      </c>
      <c r="B22" s="87" t="s">
        <v>148</v>
      </c>
      <c r="C22" s="3" t="s">
        <v>144</v>
      </c>
    </row>
    <row r="23" spans="1:3">
      <c r="A23" s="87" t="s">
        <v>351</v>
      </c>
      <c r="B23" s="87" t="s">
        <v>55</v>
      </c>
      <c r="C23" s="86" t="s">
        <v>220</v>
      </c>
    </row>
    <row r="24" spans="1:3">
      <c r="A24" s="87" t="s">
        <v>113</v>
      </c>
      <c r="B24" s="87" t="s">
        <v>352</v>
      </c>
      <c r="C24" s="86" t="s">
        <v>7</v>
      </c>
    </row>
    <row r="25" spans="1:3">
      <c r="C25" s="86"/>
    </row>
    <row r="26" spans="1:3">
      <c r="A26" s="528" t="s">
        <v>353</v>
      </c>
      <c r="B26" s="528"/>
      <c r="C26" s="528"/>
    </row>
    <row r="27" spans="1:3">
      <c r="A27" s="88" t="s">
        <v>61</v>
      </c>
      <c r="B27" s="88" t="s">
        <v>21</v>
      </c>
      <c r="C27" s="88" t="s">
        <v>202</v>
      </c>
    </row>
    <row r="28" spans="1:3">
      <c r="A28" s="88" t="s">
        <v>354</v>
      </c>
      <c r="B28" s="88" t="s">
        <v>67</v>
      </c>
      <c r="C28" s="88" t="s">
        <v>56</v>
      </c>
    </row>
    <row r="29" spans="1:3">
      <c r="A29" s="90" t="s">
        <v>355</v>
      </c>
      <c r="B29" s="88" t="s">
        <v>356</v>
      </c>
      <c r="C29" s="88" t="s">
        <v>345</v>
      </c>
    </row>
    <row r="30" spans="1:3">
      <c r="A30" s="90" t="s">
        <v>342</v>
      </c>
      <c r="B30" s="88" t="s">
        <v>357</v>
      </c>
      <c r="C30" s="88" t="s">
        <v>358</v>
      </c>
    </row>
    <row r="31" spans="1:3">
      <c r="A31" s="528"/>
      <c r="B31" s="528"/>
      <c r="C31" s="528"/>
    </row>
    <row r="32" spans="1:3">
      <c r="A32" s="88" t="s">
        <v>359</v>
      </c>
      <c r="B32" s="90" t="s">
        <v>23</v>
      </c>
      <c r="C32" s="90" t="s">
        <v>360</v>
      </c>
    </row>
    <row r="33" spans="1:3">
      <c r="A33" s="88" t="s">
        <v>46</v>
      </c>
      <c r="B33" s="90" t="s">
        <v>48</v>
      </c>
      <c r="C33" s="90" t="s">
        <v>361</v>
      </c>
    </row>
    <row r="34" spans="1:3">
      <c r="A34" s="90" t="s">
        <v>178</v>
      </c>
      <c r="B34" s="88"/>
      <c r="C34" s="90" t="s">
        <v>362</v>
      </c>
    </row>
    <row r="35" spans="1:3">
      <c r="A35" s="90"/>
      <c r="B35" s="90"/>
      <c r="C35" s="90"/>
    </row>
    <row r="36" spans="1:3">
      <c r="A36" s="528" t="s">
        <v>363</v>
      </c>
      <c r="B36" s="528"/>
      <c r="C36" s="528"/>
    </row>
    <row r="37" spans="1:3">
      <c r="A37" s="88" t="s">
        <v>147</v>
      </c>
      <c r="B37" s="88" t="s">
        <v>148</v>
      </c>
      <c r="C37" s="88" t="s">
        <v>364</v>
      </c>
    </row>
    <row r="38" spans="1:3">
      <c r="A38" s="88" t="s">
        <v>365</v>
      </c>
      <c r="B38" s="88" t="s">
        <v>55</v>
      </c>
      <c r="C38" s="88" t="s">
        <v>51</v>
      </c>
    </row>
    <row r="39" spans="1:3">
      <c r="A39" s="90" t="s">
        <v>351</v>
      </c>
      <c r="B39" s="88" t="s">
        <v>119</v>
      </c>
      <c r="C39" s="88" t="s">
        <v>366</v>
      </c>
    </row>
    <row r="40" spans="1:3">
      <c r="A40" s="90"/>
      <c r="B40" s="88"/>
      <c r="C40" s="88"/>
    </row>
    <row r="41" spans="1:3">
      <c r="A41" s="528"/>
      <c r="B41" s="528"/>
      <c r="C41" s="528"/>
    </row>
    <row r="42" spans="1:3">
      <c r="A42" s="90" t="s">
        <v>367</v>
      </c>
      <c r="B42" s="90" t="s">
        <v>368</v>
      </c>
      <c r="C42" s="90" t="s">
        <v>80</v>
      </c>
    </row>
    <row r="43" spans="1:3">
      <c r="A43" s="90" t="s">
        <v>105</v>
      </c>
      <c r="B43" s="90" t="s">
        <v>369</v>
      </c>
      <c r="C43" s="90" t="s">
        <v>84</v>
      </c>
    </row>
    <row r="44" spans="1:3">
      <c r="A44" s="90" t="s">
        <v>146</v>
      </c>
      <c r="B44" s="90" t="s">
        <v>370</v>
      </c>
      <c r="C44" s="90" t="s">
        <v>370</v>
      </c>
    </row>
  </sheetData>
  <mergeCells count="9">
    <mergeCell ref="A26:C26"/>
    <mergeCell ref="A31:C31"/>
    <mergeCell ref="A36:C36"/>
    <mergeCell ref="A41:C41"/>
    <mergeCell ref="A1:C1"/>
    <mergeCell ref="A6:C6"/>
    <mergeCell ref="A11:C11"/>
    <mergeCell ref="A16:C16"/>
    <mergeCell ref="A21:C21"/>
  </mergeCells>
  <phoneticPr fontId="43" type="noConversion"/>
  <pageMargins left="0.69930555555555596" right="0.69930555555555596" top="0.75" bottom="0.75" header="0.3" footer="0.3"/>
  <pageSetup paperSize="9" orientation="portrait" horizontalDpi="180" verticalDpi="18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0000"/>
  </sheetPr>
  <dimension ref="A1:C131"/>
  <sheetViews>
    <sheetView workbookViewId="0">
      <pane ySplit="1" topLeftCell="A122" activePane="bottomLeft" state="frozen"/>
      <selection pane="bottomLeft" activeCell="A114" sqref="A114"/>
    </sheetView>
  </sheetViews>
  <sheetFormatPr defaultColWidth="9" defaultRowHeight="35.25"/>
  <cols>
    <col min="1" max="3" width="41.375" style="3" customWidth="1"/>
    <col min="4" max="16384" width="9" style="3"/>
  </cols>
  <sheetData>
    <row r="1" spans="1:3" ht="96.75" customHeight="1">
      <c r="A1" s="533" t="s">
        <v>1976</v>
      </c>
      <c r="B1" s="491"/>
      <c r="C1" s="491"/>
    </row>
    <row r="2" spans="1:3" ht="45">
      <c r="A2" s="492" t="s">
        <v>371</v>
      </c>
      <c r="B2" s="492"/>
      <c r="C2" s="492"/>
    </row>
    <row r="3" spans="1:3" ht="120" customHeight="1">
      <c r="A3" s="534" t="s">
        <v>2367</v>
      </c>
      <c r="B3" s="494"/>
      <c r="C3" s="495"/>
    </row>
    <row r="4" spans="1:3" s="249" customFormat="1">
      <c r="A4" s="531" t="s">
        <v>372</v>
      </c>
      <c r="B4" s="531"/>
      <c r="C4" s="531"/>
    </row>
    <row r="5" spans="1:3" s="249" customFormat="1">
      <c r="A5" s="250" t="s">
        <v>35</v>
      </c>
      <c r="B5" s="249" t="s">
        <v>36</v>
      </c>
      <c r="C5" s="249" t="s">
        <v>37</v>
      </c>
    </row>
    <row r="6" spans="1:3" s="249" customFormat="1">
      <c r="A6" s="250" t="s">
        <v>373</v>
      </c>
      <c r="B6" s="249" t="s">
        <v>374</v>
      </c>
      <c r="C6" s="250" t="s">
        <v>375</v>
      </c>
    </row>
    <row r="7" spans="1:3" s="249" customFormat="1">
      <c r="A7" s="250" t="s">
        <v>130</v>
      </c>
      <c r="B7" s="250" t="s">
        <v>132</v>
      </c>
      <c r="C7" s="249" t="s">
        <v>376</v>
      </c>
    </row>
    <row r="8" spans="1:3" s="249" customFormat="1">
      <c r="A8" s="249" t="s">
        <v>333</v>
      </c>
      <c r="B8" s="250" t="s">
        <v>334</v>
      </c>
      <c r="C8" s="250" t="s">
        <v>335</v>
      </c>
    </row>
    <row r="9" spans="1:3" s="249" customFormat="1" ht="33.75" customHeight="1">
      <c r="A9" s="531" t="s">
        <v>377</v>
      </c>
      <c r="B9" s="531"/>
      <c r="C9" s="531"/>
    </row>
    <row r="10" spans="1:3" s="249" customFormat="1" ht="33.75" customHeight="1">
      <c r="A10" s="250" t="s">
        <v>378</v>
      </c>
      <c r="B10" s="250" t="s">
        <v>5</v>
      </c>
      <c r="C10" s="249" t="s">
        <v>122</v>
      </c>
    </row>
    <row r="11" spans="1:3" s="249" customFormat="1">
      <c r="A11" s="250" t="s">
        <v>354</v>
      </c>
      <c r="B11" s="249" t="s">
        <v>119</v>
      </c>
      <c r="C11" s="250" t="s">
        <v>12</v>
      </c>
    </row>
    <row r="12" spans="1:3" s="249" customFormat="1">
      <c r="A12" s="250" t="s">
        <v>338</v>
      </c>
      <c r="B12" s="250" t="s">
        <v>8</v>
      </c>
      <c r="C12" s="249" t="s">
        <v>18</v>
      </c>
    </row>
    <row r="13" spans="1:3" s="249" customFormat="1">
      <c r="A13" s="249" t="s">
        <v>379</v>
      </c>
      <c r="B13" s="250" t="s">
        <v>380</v>
      </c>
      <c r="C13" s="249" t="s">
        <v>381</v>
      </c>
    </row>
    <row r="14" spans="1:3" s="249" customFormat="1">
      <c r="A14" s="531" t="s">
        <v>382</v>
      </c>
      <c r="B14" s="531"/>
      <c r="C14" s="531"/>
    </row>
    <row r="15" spans="1:3" s="249" customFormat="1">
      <c r="A15" s="249" t="s">
        <v>383</v>
      </c>
      <c r="B15" s="249" t="s">
        <v>53</v>
      </c>
      <c r="C15" s="249" t="s">
        <v>364</v>
      </c>
    </row>
    <row r="16" spans="1:3" s="249" customFormat="1">
      <c r="A16" s="249" t="s">
        <v>105</v>
      </c>
      <c r="B16" s="249" t="s">
        <v>56</v>
      </c>
      <c r="C16" s="249" t="s">
        <v>67</v>
      </c>
    </row>
    <row r="17" spans="1:3" s="249" customFormat="1">
      <c r="A17" s="250" t="s">
        <v>146</v>
      </c>
      <c r="B17" s="249" t="s">
        <v>384</v>
      </c>
      <c r="C17" s="249" t="s">
        <v>50</v>
      </c>
    </row>
    <row r="18" spans="1:3" s="249" customFormat="1">
      <c r="A18" s="250" t="s">
        <v>385</v>
      </c>
      <c r="B18" s="250" t="s">
        <v>334</v>
      </c>
      <c r="C18" s="250" t="s">
        <v>386</v>
      </c>
    </row>
    <row r="19" spans="1:3" s="249" customFormat="1">
      <c r="A19" s="531" t="s">
        <v>387</v>
      </c>
      <c r="B19" s="531"/>
      <c r="C19" s="531"/>
    </row>
    <row r="20" spans="1:3" s="249" customFormat="1">
      <c r="A20" s="249" t="s">
        <v>73</v>
      </c>
      <c r="B20" s="249" t="s">
        <v>72</v>
      </c>
      <c r="C20" s="249" t="s">
        <v>62</v>
      </c>
    </row>
    <row r="21" spans="1:3" s="249" customFormat="1">
      <c r="A21" s="249" t="s">
        <v>95</v>
      </c>
      <c r="B21" s="249" t="s">
        <v>78</v>
      </c>
      <c r="C21" s="249" t="s">
        <v>115</v>
      </c>
    </row>
    <row r="22" spans="1:3" s="249" customFormat="1">
      <c r="A22" s="250" t="s">
        <v>76</v>
      </c>
      <c r="B22" s="249" t="s">
        <v>388</v>
      </c>
      <c r="C22" s="249" t="s">
        <v>389</v>
      </c>
    </row>
    <row r="23" spans="1:3" s="249" customFormat="1">
      <c r="A23" s="250" t="s">
        <v>390</v>
      </c>
      <c r="B23" s="250" t="s">
        <v>390</v>
      </c>
      <c r="C23" s="250" t="s">
        <v>391</v>
      </c>
    </row>
    <row r="24" spans="1:3" s="249" customFormat="1">
      <c r="A24" s="531" t="s">
        <v>392</v>
      </c>
      <c r="B24" s="531"/>
      <c r="C24" s="531"/>
    </row>
    <row r="25" spans="1:3" s="249" customFormat="1">
      <c r="A25" s="249" t="s">
        <v>21</v>
      </c>
      <c r="B25" s="249" t="s">
        <v>203</v>
      </c>
      <c r="C25" s="249" t="s">
        <v>202</v>
      </c>
    </row>
    <row r="26" spans="1:3" s="249" customFormat="1">
      <c r="A26" s="249" t="s">
        <v>152</v>
      </c>
      <c r="B26" s="249" t="s">
        <v>67</v>
      </c>
      <c r="C26" s="249" t="s">
        <v>83</v>
      </c>
    </row>
    <row r="27" spans="1:3" s="249" customFormat="1">
      <c r="A27" s="250" t="s">
        <v>393</v>
      </c>
      <c r="B27" s="250" t="s">
        <v>1910</v>
      </c>
      <c r="C27" s="250" t="s">
        <v>1911</v>
      </c>
    </row>
    <row r="28" spans="1:3" s="249" customFormat="1">
      <c r="A28" s="249" t="s">
        <v>390</v>
      </c>
      <c r="B28" s="249" t="s">
        <v>394</v>
      </c>
      <c r="C28" s="250" t="s">
        <v>335</v>
      </c>
    </row>
    <row r="29" spans="1:3" s="249" customFormat="1">
      <c r="A29" s="531" t="s">
        <v>395</v>
      </c>
      <c r="B29" s="531"/>
      <c r="C29" s="531"/>
    </row>
    <row r="30" spans="1:3" s="249" customFormat="1">
      <c r="A30" s="249" t="s">
        <v>144</v>
      </c>
      <c r="B30" s="249" t="s">
        <v>396</v>
      </c>
      <c r="C30" s="249" t="s">
        <v>80</v>
      </c>
    </row>
    <row r="31" spans="1:3" s="249" customFormat="1">
      <c r="A31" s="249" t="s">
        <v>105</v>
      </c>
      <c r="B31" s="249" t="s">
        <v>26</v>
      </c>
      <c r="C31" s="249" t="s">
        <v>84</v>
      </c>
    </row>
    <row r="32" spans="1:3" s="249" customFormat="1">
      <c r="A32" s="250" t="s">
        <v>146</v>
      </c>
      <c r="B32" s="250" t="s">
        <v>397</v>
      </c>
      <c r="C32" s="249" t="s">
        <v>370</v>
      </c>
    </row>
    <row r="33" spans="1:3" s="249" customFormat="1">
      <c r="B33" s="250"/>
      <c r="C33" s="250"/>
    </row>
    <row r="34" spans="1:3" s="249" customFormat="1">
      <c r="A34" s="531" t="s">
        <v>398</v>
      </c>
      <c r="B34" s="531"/>
      <c r="C34" s="531"/>
    </row>
    <row r="35" spans="1:3" s="249" customFormat="1">
      <c r="A35" s="249" t="s">
        <v>144</v>
      </c>
      <c r="B35" s="249" t="s">
        <v>23</v>
      </c>
      <c r="C35" s="249" t="s">
        <v>80</v>
      </c>
    </row>
    <row r="36" spans="1:3" s="249" customFormat="1">
      <c r="A36" s="249" t="s">
        <v>105</v>
      </c>
      <c r="B36" s="249" t="s">
        <v>1808</v>
      </c>
      <c r="C36" s="249" t="s">
        <v>84</v>
      </c>
    </row>
    <row r="37" spans="1:3" s="249" customFormat="1">
      <c r="A37" s="250" t="s">
        <v>146</v>
      </c>
      <c r="B37" s="250" t="s">
        <v>1975</v>
      </c>
      <c r="C37" s="249" t="s">
        <v>1971</v>
      </c>
    </row>
    <row r="38" spans="1:3" s="249" customFormat="1">
      <c r="B38" s="251"/>
    </row>
    <row r="39" spans="1:3" s="249" customFormat="1">
      <c r="A39" s="531" t="s">
        <v>399</v>
      </c>
      <c r="B39" s="531"/>
      <c r="C39" s="531"/>
    </row>
    <row r="40" spans="1:3" s="249" customFormat="1">
      <c r="A40" s="251" t="s">
        <v>147</v>
      </c>
      <c r="B40" s="249" t="s">
        <v>400</v>
      </c>
      <c r="C40" s="251" t="s">
        <v>148</v>
      </c>
    </row>
    <row r="41" spans="1:3" s="249" customFormat="1">
      <c r="A41" s="251" t="s">
        <v>351</v>
      </c>
      <c r="B41" s="251" t="s">
        <v>401</v>
      </c>
      <c r="C41" s="251" t="s">
        <v>120</v>
      </c>
    </row>
    <row r="42" spans="1:3" s="249" customFormat="1">
      <c r="A42" s="251" t="s">
        <v>402</v>
      </c>
      <c r="B42" s="251" t="s">
        <v>403</v>
      </c>
      <c r="C42" s="251" t="s">
        <v>404</v>
      </c>
    </row>
    <row r="43" spans="1:3" s="249" customFormat="1">
      <c r="A43" s="249" t="s">
        <v>405</v>
      </c>
      <c r="B43" s="249" t="s">
        <v>405</v>
      </c>
      <c r="C43" s="249" t="s">
        <v>406</v>
      </c>
    </row>
    <row r="44" spans="1:3" s="249" customFormat="1">
      <c r="A44" s="531" t="s">
        <v>407</v>
      </c>
      <c r="B44" s="531"/>
      <c r="C44" s="531"/>
    </row>
    <row r="45" spans="1:3" s="249" customFormat="1">
      <c r="A45" s="249" t="s">
        <v>52</v>
      </c>
      <c r="B45" s="249" t="s">
        <v>53</v>
      </c>
      <c r="C45" s="249" t="s">
        <v>54</v>
      </c>
    </row>
    <row r="46" spans="1:3" s="249" customFormat="1">
      <c r="A46" s="249" t="s">
        <v>1846</v>
      </c>
      <c r="B46" s="249" t="s">
        <v>1783</v>
      </c>
      <c r="C46" s="249" t="s">
        <v>90</v>
      </c>
    </row>
    <row r="47" spans="1:3" s="249" customFormat="1">
      <c r="A47" s="249" t="s">
        <v>408</v>
      </c>
      <c r="B47" s="249" t="s">
        <v>1909</v>
      </c>
      <c r="C47" s="249" t="s">
        <v>356</v>
      </c>
    </row>
    <row r="48" spans="1:3" s="249" customFormat="1">
      <c r="A48" s="249" t="s">
        <v>1847</v>
      </c>
      <c r="B48" s="249" t="s">
        <v>385</v>
      </c>
      <c r="C48" s="249" t="s">
        <v>409</v>
      </c>
    </row>
    <row r="49" spans="1:3" s="249" customFormat="1">
      <c r="A49" s="531" t="s">
        <v>410</v>
      </c>
      <c r="B49" s="531"/>
      <c r="C49" s="531"/>
    </row>
    <row r="50" spans="1:3" s="249" customFormat="1">
      <c r="A50" s="249" t="s">
        <v>359</v>
      </c>
      <c r="B50" s="249" t="s">
        <v>45</v>
      </c>
      <c r="C50" s="249" t="s">
        <v>44</v>
      </c>
    </row>
    <row r="51" spans="1:3" s="249" customFormat="1">
      <c r="A51" s="249" t="s">
        <v>24</v>
      </c>
      <c r="B51" s="249" t="s">
        <v>226</v>
      </c>
      <c r="C51" s="249" t="s">
        <v>411</v>
      </c>
    </row>
    <row r="52" spans="1:3" s="249" customFormat="1">
      <c r="A52" s="249" t="s">
        <v>365</v>
      </c>
      <c r="B52" s="249" t="s">
        <v>412</v>
      </c>
      <c r="C52" s="249" t="s">
        <v>220</v>
      </c>
    </row>
    <row r="53" spans="1:3" s="249" customFormat="1">
      <c r="A53" s="250" t="s">
        <v>413</v>
      </c>
      <c r="B53" s="250" t="s">
        <v>385</v>
      </c>
      <c r="C53" s="250" t="s">
        <v>414</v>
      </c>
    </row>
    <row r="54" spans="1:3">
      <c r="A54" s="532" t="s">
        <v>2321</v>
      </c>
      <c r="B54" s="497"/>
      <c r="C54" s="498"/>
    </row>
    <row r="55" spans="1:3">
      <c r="A55" s="240"/>
      <c r="B55" s="240"/>
      <c r="C55" s="240"/>
    </row>
    <row r="56" spans="1:3">
      <c r="A56" s="240"/>
      <c r="B56" s="240"/>
      <c r="C56" s="240" t="s">
        <v>2274</v>
      </c>
    </row>
    <row r="57" spans="1:3">
      <c r="A57" s="240"/>
      <c r="B57" s="240"/>
      <c r="C57" s="240"/>
    </row>
    <row r="58" spans="1:3">
      <c r="A58" s="240"/>
      <c r="B58" s="240"/>
      <c r="C58" s="240"/>
    </row>
    <row r="59" spans="1:3">
      <c r="A59" s="532" t="s">
        <v>2322</v>
      </c>
      <c r="B59" s="497"/>
      <c r="C59" s="498"/>
    </row>
    <row r="60" spans="1:3">
      <c r="A60" s="240" t="s">
        <v>2320</v>
      </c>
      <c r="B60" s="240" t="s">
        <v>2288</v>
      </c>
      <c r="C60" s="240" t="s">
        <v>2309</v>
      </c>
    </row>
    <row r="61" spans="1:3">
      <c r="A61" s="240" t="s">
        <v>2318</v>
      </c>
      <c r="B61" s="240" t="s">
        <v>2269</v>
      </c>
      <c r="C61" s="240" t="s">
        <v>2291</v>
      </c>
    </row>
    <row r="62" spans="1:3">
      <c r="A62" s="240" t="s">
        <v>2290</v>
      </c>
      <c r="B62" s="240" t="s">
        <v>2306</v>
      </c>
      <c r="C62" s="240" t="s">
        <v>2295</v>
      </c>
    </row>
    <row r="63" spans="1:3">
      <c r="A63" s="240"/>
      <c r="B63" s="240"/>
      <c r="C63" s="240"/>
    </row>
    <row r="64" spans="1:3">
      <c r="A64" s="532" t="s">
        <v>2323</v>
      </c>
      <c r="B64" s="497"/>
      <c r="C64" s="498"/>
    </row>
    <row r="65" spans="1:3">
      <c r="A65" s="240" t="s">
        <v>2284</v>
      </c>
      <c r="B65" s="243" t="s">
        <v>2288</v>
      </c>
      <c r="C65" s="243" t="s">
        <v>2313</v>
      </c>
    </row>
    <row r="66" spans="1:3">
      <c r="A66" s="240" t="s">
        <v>2301</v>
      </c>
      <c r="B66" s="240" t="s">
        <v>2290</v>
      </c>
      <c r="C66" s="240" t="s">
        <v>2325</v>
      </c>
    </row>
    <row r="67" spans="1:3">
      <c r="A67" s="240" t="s">
        <v>2285</v>
      </c>
      <c r="B67" s="240" t="s">
        <v>2327</v>
      </c>
      <c r="C67" s="240" t="s">
        <v>2307</v>
      </c>
    </row>
    <row r="68" spans="1:3">
      <c r="A68" s="242" t="s">
        <v>2324</v>
      </c>
      <c r="B68" s="243"/>
      <c r="C68" s="243" t="s">
        <v>2326</v>
      </c>
    </row>
    <row r="69" spans="1:3">
      <c r="A69" s="532" t="s">
        <v>2328</v>
      </c>
      <c r="B69" s="497"/>
      <c r="C69" s="498"/>
    </row>
    <row r="70" spans="1:3">
      <c r="A70" s="240" t="s">
        <v>2320</v>
      </c>
      <c r="B70" s="240" t="s">
        <v>2288</v>
      </c>
      <c r="C70" s="240" t="s">
        <v>2313</v>
      </c>
    </row>
    <row r="71" spans="1:3">
      <c r="A71" s="240" t="s">
        <v>2329</v>
      </c>
      <c r="B71" s="240" t="s">
        <v>2319</v>
      </c>
      <c r="C71" s="240" t="s">
        <v>2295</v>
      </c>
    </row>
    <row r="72" spans="1:3">
      <c r="A72" s="240" t="s">
        <v>2290</v>
      </c>
      <c r="B72" s="240" t="s">
        <v>2305</v>
      </c>
      <c r="C72" s="240" t="s">
        <v>2307</v>
      </c>
    </row>
    <row r="73" spans="1:3">
      <c r="A73" s="240"/>
      <c r="B73" s="240"/>
      <c r="C73" s="240"/>
    </row>
    <row r="74" spans="1:3">
      <c r="A74" s="537" t="s">
        <v>2330</v>
      </c>
      <c r="B74" s="537"/>
      <c r="C74" s="537"/>
    </row>
    <row r="75" spans="1:3">
      <c r="A75" s="240" t="s">
        <v>2284</v>
      </c>
      <c r="B75" s="240" t="s">
        <v>2288</v>
      </c>
      <c r="C75" s="240" t="s">
        <v>2313</v>
      </c>
    </row>
    <row r="76" spans="1:3">
      <c r="A76" s="240" t="s">
        <v>2301</v>
      </c>
      <c r="B76" s="240" t="s">
        <v>2289</v>
      </c>
      <c r="C76" s="240" t="s">
        <v>2286</v>
      </c>
    </row>
    <row r="77" spans="1:3">
      <c r="A77" s="240" t="s">
        <v>2285</v>
      </c>
      <c r="B77" s="240" t="s">
        <v>2319</v>
      </c>
      <c r="C77" s="240" t="s">
        <v>2307</v>
      </c>
    </row>
    <row r="78" spans="1:3">
      <c r="A78" s="242" t="s">
        <v>2324</v>
      </c>
      <c r="B78" s="240"/>
      <c r="C78" s="240"/>
    </row>
    <row r="79" spans="1:3">
      <c r="A79" s="537" t="s">
        <v>2331</v>
      </c>
      <c r="B79" s="537"/>
      <c r="C79" s="537"/>
    </row>
    <row r="80" spans="1:3">
      <c r="A80" s="240" t="s">
        <v>2334</v>
      </c>
      <c r="B80" s="243" t="s">
        <v>2288</v>
      </c>
      <c r="C80" s="243" t="s">
        <v>2332</v>
      </c>
    </row>
    <row r="81" spans="1:3">
      <c r="A81" s="240" t="s">
        <v>2335</v>
      </c>
      <c r="B81" s="240" t="s">
        <v>2333</v>
      </c>
      <c r="C81" s="318" t="s">
        <v>2337</v>
      </c>
    </row>
    <row r="82" spans="1:3">
      <c r="A82" s="240" t="s">
        <v>2336</v>
      </c>
      <c r="B82" s="240" t="s">
        <v>2287</v>
      </c>
      <c r="C82" s="240" t="s">
        <v>2319</v>
      </c>
    </row>
    <row r="83" spans="1:3">
      <c r="A83" s="242" t="s">
        <v>2324</v>
      </c>
      <c r="B83" s="240"/>
      <c r="C83" s="240"/>
    </row>
    <row r="84" spans="1:3">
      <c r="A84" s="537" t="s">
        <v>2343</v>
      </c>
      <c r="B84" s="537"/>
      <c r="C84" s="537"/>
    </row>
    <row r="85" spans="1:3">
      <c r="A85" s="240" t="s">
        <v>2316</v>
      </c>
      <c r="B85" s="240" t="s">
        <v>2267</v>
      </c>
      <c r="C85" s="240" t="s">
        <v>2338</v>
      </c>
    </row>
    <row r="86" spans="1:3">
      <c r="A86" s="240" t="s">
        <v>2302</v>
      </c>
      <c r="B86" s="240" t="s">
        <v>2341</v>
      </c>
      <c r="C86" s="240" t="s">
        <v>2287</v>
      </c>
    </row>
    <row r="87" spans="1:3">
      <c r="A87" s="240" t="s">
        <v>2317</v>
      </c>
      <c r="B87" s="240" t="s">
        <v>2342</v>
      </c>
      <c r="C87" s="240" t="s">
        <v>2339</v>
      </c>
    </row>
    <row r="88" spans="1:3">
      <c r="A88" s="240" t="s">
        <v>2344</v>
      </c>
      <c r="B88" s="240"/>
      <c r="C88" s="240" t="s">
        <v>2340</v>
      </c>
    </row>
    <row r="89" spans="1:3">
      <c r="A89" s="505" t="s">
        <v>2345</v>
      </c>
      <c r="B89" s="505"/>
      <c r="C89" s="505"/>
    </row>
    <row r="90" spans="1:3">
      <c r="A90" s="240" t="s">
        <v>2316</v>
      </c>
      <c r="B90" s="240" t="s">
        <v>2267</v>
      </c>
      <c r="C90" s="219" t="s">
        <v>2348</v>
      </c>
    </row>
    <row r="91" spans="1:3">
      <c r="A91" s="240" t="s">
        <v>2302</v>
      </c>
      <c r="B91" s="240" t="s">
        <v>2346</v>
      </c>
      <c r="C91" s="219" t="s">
        <v>2294</v>
      </c>
    </row>
    <row r="92" spans="1:3">
      <c r="A92" s="240" t="s">
        <v>2317</v>
      </c>
      <c r="B92" s="240" t="s">
        <v>2315</v>
      </c>
      <c r="C92" s="219" t="s">
        <v>2347</v>
      </c>
    </row>
    <row r="93" spans="1:3">
      <c r="A93" s="240" t="s">
        <v>2344</v>
      </c>
      <c r="B93" s="240"/>
      <c r="C93" s="240"/>
    </row>
    <row r="94" spans="1:3">
      <c r="A94" s="532"/>
      <c r="B94" s="497"/>
      <c r="C94" s="498"/>
    </row>
    <row r="95" spans="1:3">
      <c r="A95" s="240" t="s">
        <v>2316</v>
      </c>
      <c r="B95" s="240" t="s">
        <v>2299</v>
      </c>
      <c r="C95" s="210" t="s">
        <v>2303</v>
      </c>
    </row>
    <row r="96" spans="1:3">
      <c r="A96" s="240" t="s">
        <v>2302</v>
      </c>
      <c r="B96" s="240" t="s">
        <v>2300</v>
      </c>
      <c r="C96" s="210" t="s">
        <v>2294</v>
      </c>
    </row>
    <row r="97" spans="1:3">
      <c r="A97" s="240" t="s">
        <v>2317</v>
      </c>
      <c r="B97" s="240" t="s">
        <v>2315</v>
      </c>
      <c r="C97" s="210" t="s">
        <v>2272</v>
      </c>
    </row>
    <row r="98" spans="1:3">
      <c r="A98" s="240" t="s">
        <v>2344</v>
      </c>
      <c r="B98" s="240"/>
      <c r="C98" s="210"/>
    </row>
    <row r="99" spans="1:3">
      <c r="A99" s="537" t="s">
        <v>2354</v>
      </c>
      <c r="B99" s="537"/>
      <c r="C99" s="537"/>
    </row>
    <row r="100" spans="1:3">
      <c r="A100" s="240" t="s">
        <v>2352</v>
      </c>
      <c r="B100" s="210" t="s">
        <v>2338</v>
      </c>
      <c r="C100" s="220" t="s">
        <v>2316</v>
      </c>
    </row>
    <row r="101" spans="1:3">
      <c r="A101" s="240" t="s">
        <v>2353</v>
      </c>
      <c r="B101" s="240" t="s">
        <v>2287</v>
      </c>
      <c r="C101" s="240" t="s">
        <v>2350</v>
      </c>
    </row>
    <row r="102" spans="1:3">
      <c r="A102" s="240" t="s">
        <v>2298</v>
      </c>
      <c r="B102" s="240" t="s">
        <v>2351</v>
      </c>
      <c r="C102" s="240" t="s">
        <v>2349</v>
      </c>
    </row>
    <row r="103" spans="1:3">
      <c r="A103" s="240"/>
      <c r="B103" s="240"/>
      <c r="C103" s="240"/>
    </row>
    <row r="104" spans="1:3">
      <c r="A104" s="537" t="s">
        <v>2355</v>
      </c>
      <c r="B104" s="537"/>
      <c r="C104" s="537"/>
    </row>
    <row r="105" spans="1:3">
      <c r="A105" s="240" t="s">
        <v>2267</v>
      </c>
      <c r="B105" s="240" t="s">
        <v>2314</v>
      </c>
      <c r="C105" s="240" t="s">
        <v>2356</v>
      </c>
    </row>
    <row r="106" spans="1:3">
      <c r="A106" s="210" t="s">
        <v>2359</v>
      </c>
      <c r="B106" s="210" t="s">
        <v>2300</v>
      </c>
      <c r="C106" s="240" t="s">
        <v>2297</v>
      </c>
    </row>
    <row r="107" spans="1:3">
      <c r="A107" s="240" t="s">
        <v>2272</v>
      </c>
      <c r="B107" s="210" t="s">
        <v>2358</v>
      </c>
      <c r="C107" s="240" t="s">
        <v>2274</v>
      </c>
    </row>
    <row r="108" spans="1:3">
      <c r="A108" s="240"/>
      <c r="B108" s="240"/>
      <c r="C108" s="240"/>
    </row>
    <row r="109" spans="1:3">
      <c r="A109" s="537"/>
      <c r="B109" s="537"/>
      <c r="C109" s="537"/>
    </row>
    <row r="110" spans="1:3">
      <c r="A110" s="240" t="s">
        <v>2314</v>
      </c>
      <c r="B110" s="240" t="s">
        <v>2267</v>
      </c>
      <c r="C110" s="240" t="s">
        <v>2356</v>
      </c>
    </row>
    <row r="111" spans="1:3">
      <c r="A111" s="240" t="s">
        <v>2361</v>
      </c>
      <c r="B111" s="240" t="s">
        <v>2274</v>
      </c>
      <c r="C111" s="240" t="s">
        <v>2297</v>
      </c>
    </row>
    <row r="112" spans="1:3">
      <c r="A112" s="240" t="s">
        <v>2362</v>
      </c>
      <c r="B112" s="320" t="s">
        <v>1784</v>
      </c>
      <c r="C112" s="240" t="s">
        <v>2357</v>
      </c>
    </row>
    <row r="113" spans="1:3">
      <c r="A113" s="537" t="s">
        <v>2364</v>
      </c>
      <c r="B113" s="537"/>
      <c r="C113" s="537"/>
    </row>
    <row r="114" spans="1:3">
      <c r="A114" s="219" t="s">
        <v>2363</v>
      </c>
      <c r="B114" s="219" t="s">
        <v>2270</v>
      </c>
      <c r="C114" s="375" t="s">
        <v>1947</v>
      </c>
    </row>
    <row r="115" spans="1:3">
      <c r="A115" s="219" t="s">
        <v>2271</v>
      </c>
      <c r="B115" s="219" t="s">
        <v>2274</v>
      </c>
      <c r="C115" s="240" t="s">
        <v>2268</v>
      </c>
    </row>
    <row r="116" spans="1:3">
      <c r="A116" s="219" t="s">
        <v>2275</v>
      </c>
      <c r="B116" s="219" t="s">
        <v>2272</v>
      </c>
      <c r="C116" s="240" t="s">
        <v>2269</v>
      </c>
    </row>
    <row r="117" spans="1:3">
      <c r="A117" s="219"/>
      <c r="B117" s="219"/>
      <c r="C117" s="240" t="s">
        <v>2365</v>
      </c>
    </row>
    <row r="118" spans="1:3">
      <c r="A118" s="537"/>
      <c r="B118" s="537"/>
      <c r="C118" s="537"/>
    </row>
    <row r="119" spans="1:3">
      <c r="A119" s="284" t="s">
        <v>2712</v>
      </c>
      <c r="B119" s="241" t="s">
        <v>2273</v>
      </c>
      <c r="C119" s="241" t="s">
        <v>2270</v>
      </c>
    </row>
    <row r="120" spans="1:3">
      <c r="A120" s="239" t="s">
        <v>2268</v>
      </c>
      <c r="B120" s="165" t="s">
        <v>2271</v>
      </c>
      <c r="C120" s="283" t="s">
        <v>2713</v>
      </c>
    </row>
    <row r="121" spans="1:3">
      <c r="A121" s="239" t="s">
        <v>2269</v>
      </c>
      <c r="B121" s="239" t="s">
        <v>2275</v>
      </c>
      <c r="C121" s="239" t="s">
        <v>2366</v>
      </c>
    </row>
    <row r="122" spans="1:3">
      <c r="A122" s="238"/>
      <c r="B122" s="238"/>
      <c r="C122" s="237"/>
    </row>
    <row r="123" spans="1:3">
      <c r="A123" s="446" t="s">
        <v>2368</v>
      </c>
      <c r="B123" s="426"/>
      <c r="C123" s="427"/>
    </row>
    <row r="124" spans="1:3">
      <c r="A124" s="164" t="s">
        <v>2312</v>
      </c>
      <c r="B124" s="164" t="s">
        <v>2310</v>
      </c>
      <c r="C124" s="164" t="s">
        <v>2292</v>
      </c>
    </row>
    <row r="125" spans="1:3">
      <c r="A125" s="164" t="s">
        <v>2296</v>
      </c>
      <c r="B125" s="164" t="s">
        <v>2311</v>
      </c>
      <c r="C125" s="164" t="s">
        <v>2308</v>
      </c>
    </row>
    <row r="126" spans="1:3">
      <c r="A126" s="164" t="s">
        <v>2370</v>
      </c>
      <c r="B126" s="164" t="s">
        <v>2369</v>
      </c>
      <c r="C126" s="164" t="s">
        <v>2283</v>
      </c>
    </row>
    <row r="128" spans="1:3">
      <c r="A128" s="446" t="s">
        <v>2374</v>
      </c>
      <c r="B128" s="535"/>
      <c r="C128" s="536"/>
    </row>
    <row r="129" spans="1:3">
      <c r="A129" s="164" t="s">
        <v>2371</v>
      </c>
      <c r="B129" s="164" t="s">
        <v>2267</v>
      </c>
      <c r="C129" s="164" t="s">
        <v>2288</v>
      </c>
    </row>
    <row r="130" spans="1:3">
      <c r="A130" s="164" t="s">
        <v>2372</v>
      </c>
      <c r="B130" s="164" t="s">
        <v>2360</v>
      </c>
      <c r="C130" s="164" t="s">
        <v>2304</v>
      </c>
    </row>
    <row r="131" spans="1:3">
      <c r="A131" s="164" t="s">
        <v>2373</v>
      </c>
      <c r="B131" s="164" t="s">
        <v>2290</v>
      </c>
      <c r="C131" s="164" t="s">
        <v>2307</v>
      </c>
    </row>
  </sheetData>
  <mergeCells count="29">
    <mergeCell ref="A123:C123"/>
    <mergeCell ref="A128:C128"/>
    <mergeCell ref="A64:C64"/>
    <mergeCell ref="A69:C69"/>
    <mergeCell ref="A74:C74"/>
    <mergeCell ref="A79:C79"/>
    <mergeCell ref="A84:C84"/>
    <mergeCell ref="A89:C89"/>
    <mergeCell ref="A94:C94"/>
    <mergeCell ref="A99:C99"/>
    <mergeCell ref="A104:C104"/>
    <mergeCell ref="A109:C109"/>
    <mergeCell ref="A113:C113"/>
    <mergeCell ref="A118:C118"/>
    <mergeCell ref="A1:C1"/>
    <mergeCell ref="A2:C2"/>
    <mergeCell ref="A3:C3"/>
    <mergeCell ref="A4:C4"/>
    <mergeCell ref="A9:C9"/>
    <mergeCell ref="A14:C14"/>
    <mergeCell ref="A19:C19"/>
    <mergeCell ref="A24:C24"/>
    <mergeCell ref="A29:C29"/>
    <mergeCell ref="A34:C34"/>
    <mergeCell ref="A39:C39"/>
    <mergeCell ref="A44:C44"/>
    <mergeCell ref="A49:C49"/>
    <mergeCell ref="A54:C54"/>
    <mergeCell ref="A59:C59"/>
  </mergeCells>
  <phoneticPr fontId="43" type="noConversion"/>
  <pageMargins left="0.69930555555555596" right="0.69930555555555596" top="0.75" bottom="0.75" header="0.3" footer="0.3"/>
  <pageSetup paperSize="9" orientation="portrait" horizontalDpi="180" verticalDpi="18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8D1E04-9C6A-4D3A-82C1-C9FC4DA23674}">
  <sheetPr>
    <tabColor rgb="FF00B0F0"/>
  </sheetPr>
  <dimension ref="A1:D198"/>
  <sheetViews>
    <sheetView workbookViewId="0">
      <pane ySplit="1" topLeftCell="A101" activePane="bottomLeft" state="frozen"/>
      <selection pane="bottomLeft" activeCell="B106" sqref="B106"/>
    </sheetView>
  </sheetViews>
  <sheetFormatPr defaultColWidth="9" defaultRowHeight="35.25"/>
  <cols>
    <col min="1" max="3" width="41.375" style="326" customWidth="1"/>
    <col min="4" max="6" width="9" style="326"/>
    <col min="7" max="7" width="12.375" style="326" bestFit="1" customWidth="1"/>
    <col min="8" max="16384" width="9" style="326"/>
  </cols>
  <sheetData>
    <row r="1" spans="1:4" ht="183" customHeight="1">
      <c r="A1" s="490" t="s">
        <v>3305</v>
      </c>
      <c r="B1" s="491"/>
      <c r="C1" s="491"/>
    </row>
    <row r="2" spans="1:4" ht="45">
      <c r="A2" s="559" t="s">
        <v>2026</v>
      </c>
      <c r="B2" s="492"/>
      <c r="C2" s="492"/>
    </row>
    <row r="3" spans="1:4" ht="120" customHeight="1">
      <c r="A3" s="493" t="s">
        <v>3162</v>
      </c>
      <c r="B3" s="494"/>
      <c r="C3" s="495"/>
    </row>
    <row r="4" spans="1:4" ht="36" customHeight="1">
      <c r="A4" s="496"/>
      <c r="B4" s="497"/>
      <c r="C4" s="498"/>
    </row>
    <row r="5" spans="1:4" ht="150" customHeight="1">
      <c r="A5" s="560" t="s">
        <v>3087</v>
      </c>
      <c r="B5" s="561"/>
      <c r="C5" s="562"/>
    </row>
    <row r="6" spans="1:4" ht="36" customHeight="1">
      <c r="A6" s="339" t="s">
        <v>2998</v>
      </c>
      <c r="B6" s="339" t="s">
        <v>2950</v>
      </c>
      <c r="C6" s="339" t="s">
        <v>3054</v>
      </c>
    </row>
    <row r="7" spans="1:4" ht="36" customHeight="1">
      <c r="A7" s="339" t="s">
        <v>2999</v>
      </c>
      <c r="B7" s="339" t="s">
        <v>2954</v>
      </c>
      <c r="C7" s="339" t="s">
        <v>2952</v>
      </c>
    </row>
    <row r="8" spans="1:4" ht="36" customHeight="1">
      <c r="A8" s="339" t="s">
        <v>3000</v>
      </c>
      <c r="B8" s="339" t="s">
        <v>1821</v>
      </c>
      <c r="C8" s="339" t="s">
        <v>2989</v>
      </c>
    </row>
    <row r="9" spans="1:4" ht="36" customHeight="1">
      <c r="A9" s="339" t="s">
        <v>3349</v>
      </c>
      <c r="B9" s="339" t="s">
        <v>3350</v>
      </c>
      <c r="C9" s="339" t="s">
        <v>3349</v>
      </c>
    </row>
    <row r="10" spans="1:4" ht="134.25" customHeight="1">
      <c r="A10" s="563" t="s">
        <v>3165</v>
      </c>
      <c r="B10" s="564"/>
      <c r="C10" s="564"/>
    </row>
    <row r="11" spans="1:4" ht="36" customHeight="1">
      <c r="A11" s="340" t="s">
        <v>2953</v>
      </c>
      <c r="B11" s="340" t="s">
        <v>3088</v>
      </c>
      <c r="C11" s="340" t="s">
        <v>2950</v>
      </c>
    </row>
    <row r="12" spans="1:4" ht="36" customHeight="1">
      <c r="A12" s="340" t="s">
        <v>3018</v>
      </c>
      <c r="B12" s="340" t="s">
        <v>2952</v>
      </c>
      <c r="C12" s="340" t="s">
        <v>3089</v>
      </c>
      <c r="D12" s="164"/>
    </row>
    <row r="13" spans="1:4" ht="36" customHeight="1">
      <c r="A13" s="340" t="s">
        <v>2987</v>
      </c>
      <c r="B13" s="340" t="s">
        <v>2989</v>
      </c>
      <c r="C13" s="340" t="s">
        <v>3047</v>
      </c>
    </row>
    <row r="14" spans="1:4">
      <c r="A14" s="340"/>
      <c r="B14" s="340"/>
      <c r="C14" s="340"/>
    </row>
    <row r="15" spans="1:4" ht="121.5" customHeight="1">
      <c r="A15" s="565" t="s">
        <v>3090</v>
      </c>
      <c r="B15" s="566"/>
      <c r="C15" s="567"/>
    </row>
    <row r="16" spans="1:4" ht="36" customHeight="1">
      <c r="A16" s="338" t="s">
        <v>52</v>
      </c>
      <c r="B16" s="338" t="s">
        <v>3207</v>
      </c>
      <c r="C16" s="338" t="s">
        <v>137</v>
      </c>
    </row>
    <row r="17" spans="1:4" ht="36" customHeight="1">
      <c r="A17" s="338" t="s">
        <v>2021</v>
      </c>
      <c r="B17" s="338" t="s">
        <v>1809</v>
      </c>
      <c r="C17" s="338" t="s">
        <v>2910</v>
      </c>
    </row>
    <row r="18" spans="1:4" ht="36" customHeight="1">
      <c r="A18" s="338" t="s">
        <v>1793</v>
      </c>
      <c r="B18" s="338" t="s">
        <v>1807</v>
      </c>
      <c r="C18" s="338" t="s">
        <v>2179</v>
      </c>
    </row>
    <row r="19" spans="1:4" ht="36" customHeight="1">
      <c r="A19" s="338"/>
      <c r="B19" s="338" t="s">
        <v>3203</v>
      </c>
      <c r="C19" s="338"/>
    </row>
    <row r="20" spans="1:4" ht="185.25" customHeight="1">
      <c r="A20" s="565" t="s">
        <v>3091</v>
      </c>
      <c r="B20" s="566"/>
      <c r="C20" s="567"/>
    </row>
    <row r="21" spans="1:4" ht="36" customHeight="1">
      <c r="A21" s="338" t="s">
        <v>1947</v>
      </c>
      <c r="B21" s="338" t="s">
        <v>2961</v>
      </c>
      <c r="C21" s="338" t="s">
        <v>3051</v>
      </c>
    </row>
    <row r="22" spans="1:4" ht="36" customHeight="1">
      <c r="A22" s="338" t="s">
        <v>3049</v>
      </c>
      <c r="B22" s="338" t="s">
        <v>1807</v>
      </c>
      <c r="C22" s="338" t="s">
        <v>3052</v>
      </c>
    </row>
    <row r="23" spans="1:4" ht="36" customHeight="1">
      <c r="A23" s="338" t="s">
        <v>3048</v>
      </c>
      <c r="B23" s="338" t="s">
        <v>3050</v>
      </c>
      <c r="C23" s="338" t="s">
        <v>3053</v>
      </c>
    </row>
    <row r="24" spans="1:4" ht="36" customHeight="1">
      <c r="A24" s="338"/>
      <c r="B24" s="338"/>
      <c r="C24" s="338"/>
    </row>
    <row r="25" spans="1:4" ht="141" customHeight="1">
      <c r="A25" s="565" t="s">
        <v>3092</v>
      </c>
      <c r="B25" s="568"/>
      <c r="C25" s="569"/>
    </row>
    <row r="26" spans="1:4" ht="36" customHeight="1">
      <c r="A26" s="338" t="s">
        <v>2961</v>
      </c>
      <c r="B26" s="338" t="s">
        <v>2951</v>
      </c>
      <c r="C26" s="338" t="s">
        <v>3028</v>
      </c>
      <c r="D26" s="327"/>
    </row>
    <row r="27" spans="1:4" ht="36" customHeight="1">
      <c r="A27" s="338" t="s">
        <v>1846</v>
      </c>
      <c r="B27" s="338" t="s">
        <v>3343</v>
      </c>
      <c r="C27" s="338" t="s">
        <v>2955</v>
      </c>
    </row>
    <row r="28" spans="1:4" ht="36" customHeight="1">
      <c r="A28" s="338" t="s">
        <v>2871</v>
      </c>
      <c r="B28" s="338" t="s">
        <v>1783</v>
      </c>
      <c r="C28" s="338" t="s">
        <v>2986</v>
      </c>
    </row>
    <row r="29" spans="1:4" ht="36" customHeight="1">
      <c r="A29" s="341"/>
      <c r="B29" s="338"/>
      <c r="C29" s="338"/>
    </row>
    <row r="30" spans="1:4" ht="139.5" customHeight="1">
      <c r="A30" s="570" t="s">
        <v>3093</v>
      </c>
      <c r="B30" s="571"/>
      <c r="C30" s="571"/>
    </row>
    <row r="31" spans="1:4" ht="36" customHeight="1">
      <c r="A31" s="95" t="s">
        <v>1800</v>
      </c>
      <c r="B31" s="95" t="s">
        <v>3095</v>
      </c>
      <c r="C31" s="95" t="s">
        <v>2997</v>
      </c>
    </row>
    <row r="32" spans="1:4" ht="36" customHeight="1">
      <c r="A32" s="95" t="s">
        <v>3056</v>
      </c>
      <c r="B32" s="95" t="s">
        <v>1791</v>
      </c>
      <c r="C32" s="95" t="s">
        <v>2975</v>
      </c>
    </row>
    <row r="33" spans="1:4" ht="36" customHeight="1">
      <c r="A33" s="95" t="s">
        <v>2595</v>
      </c>
      <c r="B33" s="95" t="s">
        <v>2964</v>
      </c>
      <c r="C33" s="95" t="s">
        <v>1809</v>
      </c>
      <c r="D33" s="164"/>
    </row>
    <row r="34" spans="1:4" ht="36" customHeight="1">
      <c r="A34" s="343" t="s">
        <v>3351</v>
      </c>
      <c r="B34" s="95" t="s">
        <v>3352</v>
      </c>
      <c r="C34" s="95" t="s">
        <v>3353</v>
      </c>
    </row>
    <row r="35" spans="1:4" ht="108" customHeight="1">
      <c r="A35" s="570" t="s">
        <v>3094</v>
      </c>
      <c r="B35" s="571"/>
      <c r="C35" s="571"/>
    </row>
    <row r="36" spans="1:4" ht="36" customHeight="1">
      <c r="A36" s="94" t="s">
        <v>1844</v>
      </c>
      <c r="B36" s="94" t="s">
        <v>3095</v>
      </c>
      <c r="C36" s="94" t="s">
        <v>1877</v>
      </c>
    </row>
    <row r="37" spans="1:4" ht="36" customHeight="1">
      <c r="A37" s="94" t="s">
        <v>2916</v>
      </c>
      <c r="B37" s="94" t="s">
        <v>1791</v>
      </c>
      <c r="C37" s="94" t="s">
        <v>1809</v>
      </c>
    </row>
    <row r="38" spans="1:4" ht="36" customHeight="1">
      <c r="A38" s="94" t="s">
        <v>1817</v>
      </c>
      <c r="B38" s="94" t="s">
        <v>3060</v>
      </c>
      <c r="C38" s="94" t="s">
        <v>1828</v>
      </c>
    </row>
    <row r="39" spans="1:4" ht="36" customHeight="1">
      <c r="A39" s="94"/>
      <c r="B39" s="336"/>
      <c r="C39" s="344"/>
    </row>
    <row r="40" spans="1:4" ht="214.5" customHeight="1">
      <c r="A40" s="556" t="s">
        <v>3096</v>
      </c>
      <c r="B40" s="557"/>
      <c r="C40" s="558"/>
    </row>
    <row r="41" spans="1:4" ht="36" customHeight="1">
      <c r="A41" s="345" t="s">
        <v>2994</v>
      </c>
      <c r="B41" s="346" t="s">
        <v>2960</v>
      </c>
      <c r="C41" s="346" t="s">
        <v>2993</v>
      </c>
    </row>
    <row r="42" spans="1:4" ht="36" customHeight="1">
      <c r="A42" s="345" t="s">
        <v>3055</v>
      </c>
      <c r="B42" s="345" t="s">
        <v>1816</v>
      </c>
      <c r="C42" s="345" t="s">
        <v>2984</v>
      </c>
    </row>
    <row r="43" spans="1:4" ht="36" customHeight="1">
      <c r="A43" s="345" t="s">
        <v>2995</v>
      </c>
      <c r="B43" s="345" t="s">
        <v>2954</v>
      </c>
      <c r="C43" s="345" t="s">
        <v>2986</v>
      </c>
    </row>
    <row r="44" spans="1:4" ht="36" customHeight="1">
      <c r="A44" s="347" t="s">
        <v>3098</v>
      </c>
      <c r="B44" s="345"/>
      <c r="C44" s="345"/>
    </row>
    <row r="45" spans="1:4" ht="128.25" customHeight="1">
      <c r="A45" s="572" t="s">
        <v>3097</v>
      </c>
      <c r="B45" s="573"/>
      <c r="C45" s="573"/>
    </row>
    <row r="46" spans="1:4" ht="36" customHeight="1">
      <c r="A46" s="345" t="s">
        <v>2994</v>
      </c>
      <c r="B46" s="346" t="s">
        <v>2960</v>
      </c>
      <c r="C46" s="346" t="s">
        <v>2993</v>
      </c>
    </row>
    <row r="47" spans="1:4" ht="36" customHeight="1">
      <c r="A47" s="345" t="s">
        <v>2958</v>
      </c>
      <c r="B47" s="345" t="s">
        <v>3003</v>
      </c>
      <c r="C47" s="345" t="s">
        <v>2984</v>
      </c>
    </row>
    <row r="48" spans="1:4" ht="36" customHeight="1">
      <c r="A48" s="345" t="s">
        <v>3001</v>
      </c>
      <c r="B48" s="345" t="s">
        <v>2976</v>
      </c>
      <c r="C48" s="345" t="s">
        <v>3002</v>
      </c>
    </row>
    <row r="49" spans="1:3" ht="36" customHeight="1">
      <c r="A49" s="347" t="s">
        <v>3098</v>
      </c>
      <c r="B49" s="345"/>
      <c r="C49" s="345"/>
    </row>
    <row r="50" spans="1:3" ht="201" customHeight="1">
      <c r="A50" s="574" t="s">
        <v>3100</v>
      </c>
      <c r="B50" s="575"/>
      <c r="C50" s="575"/>
    </row>
    <row r="51" spans="1:3" ht="36" customHeight="1">
      <c r="A51" s="348" t="s">
        <v>2968</v>
      </c>
      <c r="B51" s="348" t="s">
        <v>2971</v>
      </c>
      <c r="C51" s="348" t="s">
        <v>2965</v>
      </c>
    </row>
    <row r="52" spans="1:3" ht="36" customHeight="1">
      <c r="A52" s="348" t="s">
        <v>2972</v>
      </c>
      <c r="B52" s="348" t="s">
        <v>2963</v>
      </c>
      <c r="C52" s="348" t="s">
        <v>2967</v>
      </c>
    </row>
    <row r="53" spans="1:3" ht="36" customHeight="1">
      <c r="A53" s="348" t="s">
        <v>1900</v>
      </c>
      <c r="B53" s="348" t="s">
        <v>3099</v>
      </c>
      <c r="C53" s="348" t="s">
        <v>2966</v>
      </c>
    </row>
    <row r="54" spans="1:3" ht="36" customHeight="1">
      <c r="A54" s="348"/>
      <c r="B54" s="348"/>
      <c r="C54" s="348"/>
    </row>
    <row r="55" spans="1:3" ht="119.25" customHeight="1">
      <c r="A55" s="576" t="s">
        <v>3102</v>
      </c>
      <c r="B55" s="577"/>
      <c r="C55" s="578"/>
    </row>
    <row r="56" spans="1:3" ht="36" customHeight="1">
      <c r="A56" s="348" t="s">
        <v>2971</v>
      </c>
      <c r="B56" s="348" t="s">
        <v>2968</v>
      </c>
      <c r="C56" s="348" t="s">
        <v>2965</v>
      </c>
    </row>
    <row r="57" spans="1:3" ht="36" customHeight="1">
      <c r="A57" s="348" t="s">
        <v>2963</v>
      </c>
      <c r="B57" s="348" t="s">
        <v>3101</v>
      </c>
      <c r="C57" s="348" t="s">
        <v>2967</v>
      </c>
    </row>
    <row r="58" spans="1:3" ht="36" customHeight="1">
      <c r="A58" s="348" t="s">
        <v>2763</v>
      </c>
      <c r="B58" s="348" t="s">
        <v>3057</v>
      </c>
      <c r="C58" s="348" t="s">
        <v>2966</v>
      </c>
    </row>
    <row r="59" spans="1:3" ht="36" customHeight="1">
      <c r="A59" s="349"/>
      <c r="B59" s="348"/>
      <c r="C59" s="350"/>
    </row>
    <row r="60" spans="1:3" ht="111" customHeight="1">
      <c r="A60" s="570" t="s">
        <v>3105</v>
      </c>
      <c r="B60" s="571"/>
      <c r="C60" s="571"/>
    </row>
    <row r="61" spans="1:3" ht="36" customHeight="1">
      <c r="A61" s="95" t="s">
        <v>3016</v>
      </c>
      <c r="B61" s="351" t="s">
        <v>2968</v>
      </c>
      <c r="C61" s="351" t="s">
        <v>2977</v>
      </c>
    </row>
    <row r="62" spans="1:3" ht="36" customHeight="1">
      <c r="A62" s="95" t="s">
        <v>2972</v>
      </c>
      <c r="B62" s="95" t="s">
        <v>2963</v>
      </c>
      <c r="C62" s="95" t="s">
        <v>2988</v>
      </c>
    </row>
    <row r="63" spans="1:3" ht="36" customHeight="1">
      <c r="A63" s="95" t="s">
        <v>2969</v>
      </c>
      <c r="B63" s="95" t="s">
        <v>3058</v>
      </c>
      <c r="C63" s="95" t="s">
        <v>2966</v>
      </c>
    </row>
    <row r="64" spans="1:3" ht="36" customHeight="1">
      <c r="A64" s="352"/>
      <c r="B64" s="95" t="s">
        <v>3038</v>
      </c>
      <c r="C64" s="352"/>
    </row>
    <row r="65" spans="1:3" ht="120.75" customHeight="1">
      <c r="A65" s="579" t="s">
        <v>3104</v>
      </c>
      <c r="B65" s="580"/>
      <c r="C65" s="580"/>
    </row>
    <row r="66" spans="1:3" ht="36" customHeight="1">
      <c r="A66" s="338" t="s">
        <v>3016</v>
      </c>
      <c r="B66" s="342" t="s">
        <v>2968</v>
      </c>
      <c r="C66" s="338" t="s">
        <v>2965</v>
      </c>
    </row>
    <row r="67" spans="1:3" ht="36" customHeight="1">
      <c r="A67" s="338" t="s">
        <v>2969</v>
      </c>
      <c r="B67" s="338" t="s">
        <v>2963</v>
      </c>
      <c r="C67" s="338" t="s">
        <v>2967</v>
      </c>
    </row>
    <row r="68" spans="1:3" ht="36" customHeight="1">
      <c r="A68" s="338" t="s">
        <v>2970</v>
      </c>
      <c r="B68" s="338" t="s">
        <v>3058</v>
      </c>
      <c r="C68" s="338" t="s">
        <v>2966</v>
      </c>
    </row>
    <row r="69" spans="1:3" ht="36" customHeight="1">
      <c r="A69" s="353"/>
      <c r="B69" s="338" t="s">
        <v>3038</v>
      </c>
      <c r="C69" s="353"/>
    </row>
    <row r="70" spans="1:3" ht="131.25" customHeight="1">
      <c r="A70" s="579" t="s">
        <v>3103</v>
      </c>
      <c r="B70" s="580"/>
      <c r="C70" s="580"/>
    </row>
    <row r="71" spans="1:3" ht="36" customHeight="1">
      <c r="A71" s="338" t="s">
        <v>2968</v>
      </c>
      <c r="B71" s="342" t="s">
        <v>3023</v>
      </c>
      <c r="C71" s="342" t="s">
        <v>2965</v>
      </c>
    </row>
    <row r="72" spans="1:3" ht="36" customHeight="1">
      <c r="A72" s="338" t="s">
        <v>2972</v>
      </c>
      <c r="B72" s="338" t="s">
        <v>2990</v>
      </c>
      <c r="C72" s="338" t="s">
        <v>3004</v>
      </c>
    </row>
    <row r="73" spans="1:3" ht="36" customHeight="1">
      <c r="A73" s="338" t="s">
        <v>2970</v>
      </c>
      <c r="B73" s="338" t="s">
        <v>3029</v>
      </c>
      <c r="C73" s="338" t="s">
        <v>3017</v>
      </c>
    </row>
    <row r="74" spans="1:3" ht="36" customHeight="1">
      <c r="A74" s="354"/>
      <c r="B74" s="338" t="s">
        <v>3059</v>
      </c>
      <c r="C74" s="338"/>
    </row>
    <row r="75" spans="1:3" ht="228" customHeight="1">
      <c r="A75" s="563" t="s">
        <v>3187</v>
      </c>
      <c r="B75" s="564"/>
      <c r="C75" s="564"/>
    </row>
    <row r="76" spans="1:3" ht="36" customHeight="1">
      <c r="A76" s="355" t="s">
        <v>3163</v>
      </c>
      <c r="B76" s="355" t="s">
        <v>3126</v>
      </c>
      <c r="C76" s="355" t="s">
        <v>3184</v>
      </c>
    </row>
    <row r="77" spans="1:3" ht="36" customHeight="1">
      <c r="A77" s="340" t="s">
        <v>1795</v>
      </c>
      <c r="B77" s="340" t="s">
        <v>3062</v>
      </c>
      <c r="C77" s="356" t="s">
        <v>3185</v>
      </c>
    </row>
    <row r="78" spans="1:3" ht="36" customHeight="1">
      <c r="A78" s="340" t="s">
        <v>1817</v>
      </c>
      <c r="B78" s="340" t="s">
        <v>3061</v>
      </c>
      <c r="C78" s="356" t="s">
        <v>3186</v>
      </c>
    </row>
    <row r="79" spans="1:3" ht="36" customHeight="1">
      <c r="A79" s="340"/>
      <c r="B79" s="340"/>
      <c r="C79" s="356"/>
    </row>
    <row r="80" spans="1:3" ht="147" customHeight="1">
      <c r="A80" s="581" t="s">
        <v>3106</v>
      </c>
      <c r="B80" s="582"/>
      <c r="C80" s="583"/>
    </row>
    <row r="81" spans="1:3" ht="36" customHeight="1">
      <c r="A81" s="99" t="s">
        <v>2979</v>
      </c>
      <c r="B81" s="99" t="s">
        <v>2978</v>
      </c>
      <c r="C81" s="99" t="s">
        <v>2977</v>
      </c>
    </row>
    <row r="82" spans="1:3" ht="36" customHeight="1">
      <c r="A82" s="99" t="s">
        <v>2980</v>
      </c>
      <c r="B82" s="99" t="s">
        <v>3211</v>
      </c>
      <c r="C82" s="99" t="s">
        <v>2956</v>
      </c>
    </row>
    <row r="83" spans="1:3" ht="36" customHeight="1">
      <c r="A83" s="99" t="s">
        <v>2981</v>
      </c>
      <c r="B83" s="99" t="s">
        <v>2982</v>
      </c>
      <c r="C83" s="99" t="s">
        <v>2983</v>
      </c>
    </row>
    <row r="84" spans="1:3" ht="36" customHeight="1">
      <c r="A84" s="357" t="s">
        <v>3039</v>
      </c>
      <c r="B84" s="99" t="s">
        <v>3005</v>
      </c>
      <c r="C84" s="358" t="s">
        <v>3039</v>
      </c>
    </row>
    <row r="85" spans="1:3" ht="168" customHeight="1">
      <c r="A85" s="584" t="s">
        <v>3119</v>
      </c>
      <c r="B85" s="585"/>
      <c r="C85" s="586"/>
    </row>
    <row r="86" spans="1:3" ht="36" customHeight="1">
      <c r="A86" s="359" t="s">
        <v>1840</v>
      </c>
      <c r="B86" s="359" t="s">
        <v>3063</v>
      </c>
      <c r="C86" s="359" t="s">
        <v>1796</v>
      </c>
    </row>
    <row r="87" spans="1:3" ht="36" customHeight="1">
      <c r="A87" s="359" t="s">
        <v>2962</v>
      </c>
      <c r="B87" s="359" t="s">
        <v>1806</v>
      </c>
      <c r="C87" s="359" t="s">
        <v>3183</v>
      </c>
    </row>
    <row r="88" spans="1:3" ht="36" customHeight="1">
      <c r="A88" s="360" t="s">
        <v>3045</v>
      </c>
      <c r="B88" s="359" t="s">
        <v>3064</v>
      </c>
      <c r="C88" s="361" t="s">
        <v>2964</v>
      </c>
    </row>
    <row r="89" spans="1:3" ht="128.25" customHeight="1">
      <c r="A89" s="587" t="s">
        <v>3121</v>
      </c>
      <c r="B89" s="588"/>
      <c r="C89" s="589"/>
    </row>
    <row r="90" spans="1:3" ht="36" customHeight="1">
      <c r="A90" s="362" t="s">
        <v>3068</v>
      </c>
      <c r="B90" s="362" t="s">
        <v>2951</v>
      </c>
      <c r="C90" s="362" t="s">
        <v>3065</v>
      </c>
    </row>
    <row r="91" spans="1:3" ht="36" customHeight="1">
      <c r="A91" s="362" t="s">
        <v>3070</v>
      </c>
      <c r="B91" s="362" t="s">
        <v>2954</v>
      </c>
      <c r="C91" s="362" t="s">
        <v>3066</v>
      </c>
    </row>
    <row r="92" spans="1:3" ht="36" customHeight="1">
      <c r="A92" s="362" t="s">
        <v>3069</v>
      </c>
      <c r="B92" s="362" t="s">
        <v>3120</v>
      </c>
      <c r="C92" s="362" t="s">
        <v>3067</v>
      </c>
    </row>
    <row r="93" spans="1:3" ht="36" customHeight="1">
      <c r="A93" s="363"/>
      <c r="B93" s="362"/>
      <c r="C93" s="362" t="s">
        <v>3125</v>
      </c>
    </row>
    <row r="94" spans="1:3" ht="142.5" customHeight="1">
      <c r="A94" s="587" t="s">
        <v>3122</v>
      </c>
      <c r="B94" s="588"/>
      <c r="C94" s="589"/>
    </row>
    <row r="95" spans="1:3" ht="36" customHeight="1">
      <c r="A95" s="362" t="s">
        <v>3031</v>
      </c>
      <c r="B95" s="362" t="s">
        <v>2960</v>
      </c>
      <c r="C95" s="362" t="s">
        <v>2994</v>
      </c>
    </row>
    <row r="96" spans="1:3" ht="36" customHeight="1">
      <c r="A96" s="362" t="s">
        <v>3046</v>
      </c>
      <c r="B96" s="362" t="s">
        <v>2985</v>
      </c>
      <c r="C96" s="362" t="s">
        <v>2963</v>
      </c>
    </row>
    <row r="97" spans="1:3" ht="36" customHeight="1">
      <c r="A97" s="362" t="s">
        <v>2995</v>
      </c>
      <c r="B97" s="362" t="s">
        <v>3123</v>
      </c>
      <c r="C97" s="362" t="s">
        <v>3071</v>
      </c>
    </row>
    <row r="98" spans="1:3" ht="36" customHeight="1">
      <c r="A98" s="362" t="s">
        <v>3137</v>
      </c>
      <c r="B98" s="362" t="s">
        <v>2076</v>
      </c>
      <c r="C98" s="362" t="s">
        <v>3138</v>
      </c>
    </row>
    <row r="99" spans="1:3" ht="141" customHeight="1">
      <c r="A99" s="553" t="s">
        <v>3124</v>
      </c>
      <c r="B99" s="554"/>
      <c r="C99" s="555"/>
    </row>
    <row r="100" spans="1:3" ht="36" customHeight="1">
      <c r="A100" s="364" t="s">
        <v>2996</v>
      </c>
      <c r="B100" s="364" t="s">
        <v>3072</v>
      </c>
      <c r="C100" s="364" t="s">
        <v>2973</v>
      </c>
    </row>
    <row r="101" spans="1:3" ht="36" customHeight="1">
      <c r="A101" s="364" t="s">
        <v>3017</v>
      </c>
      <c r="B101" s="364" t="s">
        <v>2982</v>
      </c>
      <c r="C101" s="364" t="s">
        <v>3033</v>
      </c>
    </row>
    <row r="102" spans="1:3" ht="36" customHeight="1">
      <c r="A102" s="364" t="s">
        <v>3074</v>
      </c>
      <c r="B102" s="364" t="s">
        <v>3073</v>
      </c>
      <c r="C102" s="364" t="s">
        <v>3075</v>
      </c>
    </row>
    <row r="103" spans="1:3" ht="36" customHeight="1">
      <c r="A103" s="364"/>
      <c r="B103" s="364"/>
      <c r="C103" s="364" t="s">
        <v>3127</v>
      </c>
    </row>
    <row r="104" spans="1:3" ht="180" customHeight="1">
      <c r="A104" s="599" t="s">
        <v>3128</v>
      </c>
      <c r="B104" s="600"/>
      <c r="C104" s="601"/>
    </row>
    <row r="105" spans="1:3" ht="36" customHeight="1">
      <c r="A105" s="365" t="s">
        <v>2994</v>
      </c>
      <c r="B105" s="365" t="s">
        <v>2960</v>
      </c>
      <c r="C105" s="365" t="s">
        <v>3076</v>
      </c>
    </row>
    <row r="106" spans="1:3" ht="36" customHeight="1">
      <c r="A106" s="365" t="s">
        <v>3077</v>
      </c>
      <c r="B106" s="365" t="s">
        <v>2910</v>
      </c>
      <c r="C106" s="365" t="s">
        <v>3078</v>
      </c>
    </row>
    <row r="107" spans="1:3" ht="36" customHeight="1">
      <c r="A107" s="365" t="s">
        <v>2995</v>
      </c>
      <c r="B107" s="365" t="s">
        <v>2984</v>
      </c>
      <c r="C107" s="365" t="s">
        <v>3022</v>
      </c>
    </row>
    <row r="108" spans="1:3" ht="36" customHeight="1">
      <c r="A108" s="365"/>
      <c r="B108" s="365" t="s">
        <v>3130</v>
      </c>
      <c r="C108" s="365" t="s">
        <v>3129</v>
      </c>
    </row>
    <row r="109" spans="1:3" ht="141.75" customHeight="1">
      <c r="A109" s="550" t="s">
        <v>3134</v>
      </c>
      <c r="B109" s="551"/>
      <c r="C109" s="552"/>
    </row>
    <row r="110" spans="1:3" ht="36" customHeight="1">
      <c r="A110" s="366" t="s">
        <v>3020</v>
      </c>
      <c r="B110" s="366" t="s">
        <v>3019</v>
      </c>
      <c r="C110" s="366" t="s">
        <v>3131</v>
      </c>
    </row>
    <row r="111" spans="1:3" ht="36" customHeight="1">
      <c r="A111" s="366" t="s">
        <v>3012</v>
      </c>
      <c r="B111" s="366" t="s">
        <v>3021</v>
      </c>
      <c r="C111" s="366" t="s">
        <v>3132</v>
      </c>
    </row>
    <row r="112" spans="1:3" ht="36" customHeight="1">
      <c r="A112" s="366" t="s">
        <v>2984</v>
      </c>
      <c r="B112" s="366" t="s">
        <v>3135</v>
      </c>
      <c r="C112" s="366" t="s">
        <v>3133</v>
      </c>
    </row>
    <row r="113" spans="1:3" ht="36" customHeight="1">
      <c r="A113" s="366" t="s">
        <v>3137</v>
      </c>
      <c r="B113" s="366"/>
      <c r="C113" s="366" t="s">
        <v>3136</v>
      </c>
    </row>
    <row r="114" spans="1:3" ht="146.25" customHeight="1">
      <c r="A114" s="590" t="s">
        <v>3143</v>
      </c>
      <c r="B114" s="591"/>
      <c r="C114" s="592"/>
    </row>
    <row r="115" spans="1:3" ht="36" customHeight="1">
      <c r="A115" s="94" t="s">
        <v>3139</v>
      </c>
      <c r="B115" s="94" t="s">
        <v>2996</v>
      </c>
      <c r="C115" s="94" t="s">
        <v>3076</v>
      </c>
    </row>
    <row r="116" spans="1:3" ht="36" customHeight="1">
      <c r="A116" s="94" t="s">
        <v>3140</v>
      </c>
      <c r="B116" s="94" t="s">
        <v>3141</v>
      </c>
      <c r="C116" s="94" t="s">
        <v>3078</v>
      </c>
    </row>
    <row r="117" spans="1:3" ht="36" customHeight="1">
      <c r="A117" s="94" t="s">
        <v>3142</v>
      </c>
      <c r="B117" s="94" t="s">
        <v>1815</v>
      </c>
      <c r="C117" s="94" t="s">
        <v>3022</v>
      </c>
    </row>
    <row r="118" spans="1:3" ht="36" customHeight="1">
      <c r="A118" s="94"/>
      <c r="B118" s="94"/>
      <c r="C118" s="94"/>
    </row>
    <row r="119" spans="1:3" ht="111.75" customHeight="1">
      <c r="A119" s="587" t="s">
        <v>3145</v>
      </c>
      <c r="B119" s="588"/>
      <c r="C119" s="589"/>
    </row>
    <row r="120" spans="1:3" ht="36" customHeight="1">
      <c r="A120" s="362" t="s">
        <v>3031</v>
      </c>
      <c r="B120" s="362" t="s">
        <v>3076</v>
      </c>
      <c r="C120" s="362" t="s">
        <v>3011</v>
      </c>
    </row>
    <row r="121" spans="1:3" ht="36" customHeight="1">
      <c r="A121" s="362" t="s">
        <v>3006</v>
      </c>
      <c r="B121" s="362" t="s">
        <v>2991</v>
      </c>
      <c r="C121" s="362" t="s">
        <v>2992</v>
      </c>
    </row>
    <row r="122" spans="1:3" ht="36" customHeight="1">
      <c r="A122" s="362" t="s">
        <v>2959</v>
      </c>
      <c r="B122" s="362" t="s">
        <v>3078</v>
      </c>
      <c r="C122" s="362" t="s">
        <v>3079</v>
      </c>
    </row>
    <row r="123" spans="1:3" ht="36" customHeight="1">
      <c r="A123" s="362"/>
      <c r="B123" s="362"/>
      <c r="C123" s="362"/>
    </row>
    <row r="124" spans="1:3" ht="165.75" customHeight="1">
      <c r="A124" s="560" t="s">
        <v>3146</v>
      </c>
      <c r="B124" s="561"/>
      <c r="C124" s="562"/>
    </row>
    <row r="125" spans="1:3" ht="36" customHeight="1">
      <c r="A125" s="339" t="s">
        <v>2998</v>
      </c>
      <c r="B125" s="339" t="s">
        <v>3030</v>
      </c>
      <c r="C125" s="339" t="s">
        <v>2950</v>
      </c>
    </row>
    <row r="126" spans="1:3" ht="36" customHeight="1">
      <c r="A126" s="339" t="s">
        <v>2999</v>
      </c>
      <c r="B126" s="339" t="s">
        <v>2952</v>
      </c>
      <c r="C126" s="339" t="s">
        <v>2956</v>
      </c>
    </row>
    <row r="127" spans="1:3" ht="36" customHeight="1">
      <c r="A127" s="339" t="s">
        <v>3000</v>
      </c>
      <c r="B127" s="339" t="s">
        <v>2989</v>
      </c>
      <c r="C127" s="339" t="s">
        <v>2954</v>
      </c>
    </row>
    <row r="128" spans="1:3" ht="36" customHeight="1">
      <c r="A128" s="339"/>
      <c r="B128" s="339"/>
      <c r="C128" s="339"/>
    </row>
    <row r="129" spans="1:3" ht="169.5" customHeight="1">
      <c r="A129" s="560" t="s">
        <v>3147</v>
      </c>
      <c r="B129" s="561"/>
      <c r="C129" s="562"/>
    </row>
    <row r="130" spans="1:3" ht="36" customHeight="1">
      <c r="A130" s="339" t="s">
        <v>2998</v>
      </c>
      <c r="B130" s="339" t="s">
        <v>3030</v>
      </c>
      <c r="C130" s="339" t="s">
        <v>2960</v>
      </c>
    </row>
    <row r="131" spans="1:3" ht="36" customHeight="1">
      <c r="A131" s="339" t="s">
        <v>2999</v>
      </c>
      <c r="B131" s="339" t="s">
        <v>2974</v>
      </c>
      <c r="C131" s="339" t="s">
        <v>2952</v>
      </c>
    </row>
    <row r="132" spans="1:3" ht="36" customHeight="1">
      <c r="A132" s="339" t="s">
        <v>3000</v>
      </c>
      <c r="B132" s="339" t="s">
        <v>3081</v>
      </c>
      <c r="C132" s="339" t="s">
        <v>2989</v>
      </c>
    </row>
    <row r="133" spans="1:3" ht="36" customHeight="1">
      <c r="A133" s="339"/>
      <c r="B133" s="339"/>
      <c r="C133" s="339"/>
    </row>
    <row r="134" spans="1:3" ht="138" customHeight="1">
      <c r="A134" s="560" t="s">
        <v>3148</v>
      </c>
      <c r="B134" s="561"/>
      <c r="C134" s="562"/>
    </row>
    <row r="135" spans="1:3" ht="36" customHeight="1">
      <c r="A135" s="339" t="s">
        <v>2960</v>
      </c>
      <c r="B135" s="339" t="s">
        <v>3030</v>
      </c>
      <c r="C135" s="339" t="s">
        <v>2998</v>
      </c>
    </row>
    <row r="136" spans="1:3" ht="36" customHeight="1">
      <c r="A136" s="339" t="s">
        <v>2952</v>
      </c>
      <c r="B136" s="339" t="s">
        <v>2974</v>
      </c>
      <c r="C136" s="339" t="s">
        <v>3013</v>
      </c>
    </row>
    <row r="137" spans="1:3" ht="36" customHeight="1">
      <c r="A137" s="339" t="s">
        <v>2989</v>
      </c>
      <c r="B137" s="339" t="s">
        <v>2975</v>
      </c>
      <c r="C137" s="339" t="s">
        <v>3082</v>
      </c>
    </row>
    <row r="138" spans="1:3" ht="36" customHeight="1">
      <c r="A138" s="339"/>
      <c r="B138" s="339"/>
      <c r="C138" s="339"/>
    </row>
    <row r="139" spans="1:3" ht="180" customHeight="1">
      <c r="A139" s="593" t="s">
        <v>3149</v>
      </c>
      <c r="B139" s="594"/>
      <c r="C139" s="595"/>
    </row>
    <row r="140" spans="1:3">
      <c r="A140" s="337" t="s">
        <v>3080</v>
      </c>
      <c r="B140" s="337" t="s">
        <v>2950</v>
      </c>
      <c r="C140" s="337" t="s">
        <v>3019</v>
      </c>
    </row>
    <row r="141" spans="1:3">
      <c r="A141" s="337" t="s">
        <v>2952</v>
      </c>
      <c r="B141" s="337" t="s">
        <v>2999</v>
      </c>
      <c r="C141" s="337" t="s">
        <v>3021</v>
      </c>
    </row>
    <row r="142" spans="1:3">
      <c r="A142" s="337" t="s">
        <v>2989</v>
      </c>
      <c r="B142" s="337" t="s">
        <v>2987</v>
      </c>
      <c r="C142" s="337" t="s">
        <v>3032</v>
      </c>
    </row>
    <row r="143" spans="1:3">
      <c r="A143" s="337"/>
      <c r="B143" s="337"/>
      <c r="C143" s="337"/>
    </row>
    <row r="144" spans="1:3" ht="159" customHeight="1">
      <c r="A144" s="596" t="s">
        <v>3150</v>
      </c>
      <c r="B144" s="597"/>
      <c r="C144" s="598"/>
    </row>
    <row r="145" spans="1:3">
      <c r="A145" s="334" t="s">
        <v>1803</v>
      </c>
      <c r="B145" s="334" t="s">
        <v>1947</v>
      </c>
      <c r="C145" s="334" t="s">
        <v>3115</v>
      </c>
    </row>
    <row r="146" spans="1:3">
      <c r="A146" s="334" t="s">
        <v>1993</v>
      </c>
      <c r="B146" s="334" t="s">
        <v>1783</v>
      </c>
      <c r="C146" s="334" t="s">
        <v>3116</v>
      </c>
    </row>
    <row r="147" spans="1:3">
      <c r="A147" s="334" t="s">
        <v>1900</v>
      </c>
      <c r="B147" s="334" t="s">
        <v>3118</v>
      </c>
      <c r="C147" s="334" t="s">
        <v>3117</v>
      </c>
    </row>
    <row r="148" spans="1:3" ht="87" customHeight="1">
      <c r="A148" s="590" t="s">
        <v>3151</v>
      </c>
      <c r="B148" s="591"/>
      <c r="C148" s="592"/>
    </row>
    <row r="149" spans="1:3">
      <c r="A149" s="94" t="s">
        <v>1898</v>
      </c>
      <c r="B149" s="94" t="s">
        <v>1947</v>
      </c>
      <c r="C149" s="94" t="s">
        <v>1798</v>
      </c>
    </row>
    <row r="150" spans="1:3">
      <c r="A150" s="94" t="s">
        <v>2096</v>
      </c>
      <c r="B150" s="94" t="s">
        <v>1810</v>
      </c>
      <c r="C150" s="94" t="s">
        <v>1795</v>
      </c>
    </row>
    <row r="151" spans="1:3">
      <c r="A151" s="94" t="s">
        <v>2876</v>
      </c>
      <c r="B151" s="94" t="s">
        <v>2181</v>
      </c>
      <c r="C151" s="94" t="s">
        <v>1809</v>
      </c>
    </row>
    <row r="152" spans="1:3">
      <c r="A152" s="94"/>
      <c r="B152" s="94" t="s">
        <v>3152</v>
      </c>
      <c r="C152" s="94"/>
    </row>
    <row r="153" spans="1:3" ht="178.5" customHeight="1">
      <c r="A153" s="590" t="s">
        <v>3158</v>
      </c>
      <c r="B153" s="591"/>
      <c r="C153" s="592"/>
    </row>
    <row r="154" spans="1:3">
      <c r="A154" s="94" t="s">
        <v>3153</v>
      </c>
      <c r="B154" s="94" t="s">
        <v>1798</v>
      </c>
      <c r="C154" s="94" t="s">
        <v>3144</v>
      </c>
    </row>
    <row r="155" spans="1:3">
      <c r="A155" s="94" t="s">
        <v>3154</v>
      </c>
      <c r="B155" s="94" t="s">
        <v>1816</v>
      </c>
      <c r="C155" s="94" t="s">
        <v>1812</v>
      </c>
    </row>
    <row r="156" spans="1:3">
      <c r="A156" s="94" t="s">
        <v>3155</v>
      </c>
      <c r="B156" s="94" t="s">
        <v>3156</v>
      </c>
      <c r="C156" s="94" t="s">
        <v>3161</v>
      </c>
    </row>
    <row r="157" spans="1:3">
      <c r="A157" s="94"/>
      <c r="B157" s="94"/>
      <c r="C157" s="94" t="s">
        <v>3160</v>
      </c>
    </row>
    <row r="158" spans="1:3" ht="139.5" customHeight="1">
      <c r="A158" s="590" t="s">
        <v>3159</v>
      </c>
      <c r="B158" s="591"/>
      <c r="C158" s="592"/>
    </row>
    <row r="159" spans="1:3">
      <c r="A159" s="94" t="s">
        <v>3153</v>
      </c>
      <c r="B159" s="94" t="s">
        <v>1798</v>
      </c>
      <c r="C159" s="94" t="s">
        <v>1827</v>
      </c>
    </row>
    <row r="160" spans="1:3">
      <c r="A160" s="94" t="s">
        <v>3154</v>
      </c>
      <c r="B160" s="94" t="s">
        <v>1816</v>
      </c>
      <c r="C160" s="94" t="s">
        <v>1828</v>
      </c>
    </row>
    <row r="161" spans="1:3">
      <c r="A161" s="94" t="s">
        <v>3155</v>
      </c>
      <c r="B161" s="94" t="s">
        <v>1817</v>
      </c>
      <c r="C161" s="94" t="s">
        <v>1824</v>
      </c>
    </row>
    <row r="162" spans="1:3">
      <c r="A162" s="94"/>
      <c r="B162" s="94"/>
      <c r="C162" s="94" t="s">
        <v>3157</v>
      </c>
    </row>
    <row r="164" spans="1:3">
      <c r="A164" s="425" t="s">
        <v>3287</v>
      </c>
      <c r="B164" s="426"/>
      <c r="C164" s="427"/>
    </row>
    <row r="165" spans="1:3">
      <c r="A165" s="425" t="s">
        <v>3288</v>
      </c>
      <c r="B165" s="426"/>
      <c r="C165" s="427"/>
    </row>
    <row r="166" spans="1:3">
      <c r="A166" s="366" t="s">
        <v>3271</v>
      </c>
      <c r="B166" s="366" t="s">
        <v>3257</v>
      </c>
      <c r="C166" s="366" t="s">
        <v>3274</v>
      </c>
    </row>
    <row r="167" spans="1:3">
      <c r="A167" s="366" t="s">
        <v>3261</v>
      </c>
      <c r="B167" s="366" t="s">
        <v>3282</v>
      </c>
      <c r="C167" s="366" t="s">
        <v>3279</v>
      </c>
    </row>
    <row r="168" spans="1:3">
      <c r="A168" s="366" t="s">
        <v>3264</v>
      </c>
      <c r="B168" s="366" t="s">
        <v>3284</v>
      </c>
      <c r="C168" s="366" t="s">
        <v>3289</v>
      </c>
    </row>
    <row r="169" spans="1:3">
      <c r="A169" s="366"/>
      <c r="B169" s="366"/>
      <c r="C169" s="366"/>
    </row>
    <row r="170" spans="1:3" ht="127.5" customHeight="1">
      <c r="A170" s="550" t="s">
        <v>3290</v>
      </c>
      <c r="B170" s="551"/>
      <c r="C170" s="552"/>
    </row>
    <row r="171" spans="1:3">
      <c r="A171" s="366" t="s">
        <v>3276</v>
      </c>
      <c r="B171" s="366" t="s">
        <v>3274</v>
      </c>
      <c r="C171" s="366" t="s">
        <v>3271</v>
      </c>
    </row>
    <row r="172" spans="1:3">
      <c r="A172" s="366" t="s">
        <v>3292</v>
      </c>
      <c r="B172" s="366" t="s">
        <v>3275</v>
      </c>
      <c r="C172" s="366" t="s">
        <v>3268</v>
      </c>
    </row>
    <row r="173" spans="1:3">
      <c r="A173" s="366"/>
      <c r="B173" s="366"/>
      <c r="C173" s="366"/>
    </row>
    <row r="174" spans="1:3" ht="97.5" customHeight="1">
      <c r="A174" s="553" t="s">
        <v>3293</v>
      </c>
      <c r="B174" s="554"/>
      <c r="C174" s="555"/>
    </row>
    <row r="175" spans="1:3">
      <c r="A175" s="364" t="s">
        <v>3259</v>
      </c>
      <c r="B175" s="364" t="s">
        <v>3281</v>
      </c>
      <c r="C175" s="364" t="s">
        <v>3285</v>
      </c>
    </row>
    <row r="176" spans="1:3">
      <c r="A176" s="364" t="s">
        <v>3277</v>
      </c>
      <c r="B176" s="364" t="s">
        <v>3275</v>
      </c>
      <c r="C176" s="364" t="s">
        <v>3291</v>
      </c>
    </row>
    <row r="177" spans="1:3">
      <c r="A177" s="364"/>
      <c r="B177" s="364"/>
      <c r="C177" s="364"/>
    </row>
    <row r="178" spans="1:3" ht="110.25" customHeight="1">
      <c r="A178" s="553" t="s">
        <v>3295</v>
      </c>
      <c r="B178" s="554"/>
      <c r="C178" s="555"/>
    </row>
    <row r="179" spans="1:3">
      <c r="A179" s="364" t="s">
        <v>3259</v>
      </c>
      <c r="B179" s="364" t="s">
        <v>3263</v>
      </c>
      <c r="C179" s="364" t="s">
        <v>3274</v>
      </c>
    </row>
    <row r="180" spans="1:3">
      <c r="A180" s="364" t="s">
        <v>3277</v>
      </c>
      <c r="B180" s="364" t="s">
        <v>3278</v>
      </c>
      <c r="C180" s="364" t="s">
        <v>3279</v>
      </c>
    </row>
    <row r="181" spans="1:3">
      <c r="A181" s="364" t="s">
        <v>3265</v>
      </c>
      <c r="B181" s="364" t="s">
        <v>3266</v>
      </c>
      <c r="C181" s="364" t="s">
        <v>3294</v>
      </c>
    </row>
    <row r="182" spans="1:3">
      <c r="A182" s="364"/>
      <c r="B182" s="364"/>
      <c r="C182" s="364"/>
    </row>
    <row r="183" spans="1:3">
      <c r="A183" s="538" t="s">
        <v>3301</v>
      </c>
      <c r="B183" s="539"/>
      <c r="C183" s="540"/>
    </row>
    <row r="184" spans="1:3">
      <c r="A184" s="364" t="s">
        <v>3272</v>
      </c>
      <c r="B184" s="364" t="s">
        <v>3273</v>
      </c>
      <c r="C184" s="364" t="s">
        <v>3285</v>
      </c>
    </row>
    <row r="185" spans="1:3">
      <c r="A185" s="364" t="s">
        <v>3300</v>
      </c>
      <c r="B185" s="364" t="s">
        <v>3299</v>
      </c>
      <c r="C185" s="364" t="s">
        <v>3267</v>
      </c>
    </row>
    <row r="186" spans="1:3">
      <c r="A186" s="364" t="s">
        <v>3260</v>
      </c>
      <c r="B186" s="364" t="s">
        <v>3298</v>
      </c>
      <c r="C186" s="364" t="s">
        <v>3296</v>
      </c>
    </row>
    <row r="187" spans="1:3">
      <c r="A187" s="364" t="s">
        <v>3286</v>
      </c>
      <c r="B187" s="364"/>
      <c r="C187" s="364" t="s">
        <v>3297</v>
      </c>
    </row>
    <row r="188" spans="1:3">
      <c r="A188" s="541" t="s">
        <v>3303</v>
      </c>
      <c r="B188" s="542"/>
      <c r="C188" s="543"/>
    </row>
    <row r="189" spans="1:3">
      <c r="A189" s="544"/>
      <c r="B189" s="545"/>
      <c r="C189" s="546"/>
    </row>
    <row r="190" spans="1:3">
      <c r="A190" s="364" t="s">
        <v>3272</v>
      </c>
      <c r="B190" s="364" t="s">
        <v>3273</v>
      </c>
      <c r="C190" s="364" t="s">
        <v>3285</v>
      </c>
    </row>
    <row r="191" spans="1:3">
      <c r="A191" s="364" t="s">
        <v>3302</v>
      </c>
      <c r="B191" s="364" t="s">
        <v>3299</v>
      </c>
      <c r="C191" s="364" t="s">
        <v>3277</v>
      </c>
    </row>
    <row r="192" spans="1:3">
      <c r="A192" s="364" t="s">
        <v>3260</v>
      </c>
      <c r="B192" s="364" t="s">
        <v>3262</v>
      </c>
      <c r="C192" s="364" t="s">
        <v>3269</v>
      </c>
    </row>
    <row r="193" spans="1:3">
      <c r="A193" s="364" t="s">
        <v>3304</v>
      </c>
      <c r="B193" s="364"/>
      <c r="C193" s="364"/>
    </row>
    <row r="194" spans="1:3" ht="93" customHeight="1">
      <c r="A194" s="547" t="s">
        <v>3307</v>
      </c>
      <c r="B194" s="548"/>
      <c r="C194" s="549"/>
    </row>
    <row r="195" spans="1:3">
      <c r="A195" s="326" t="s">
        <v>3280</v>
      </c>
      <c r="B195" s="326" t="s">
        <v>3257</v>
      </c>
      <c r="C195" s="326" t="s">
        <v>3283</v>
      </c>
    </row>
    <row r="196" spans="1:3">
      <c r="A196" s="326" t="s">
        <v>3282</v>
      </c>
      <c r="B196" s="326" t="s">
        <v>3258</v>
      </c>
      <c r="C196" s="326" t="s">
        <v>3261</v>
      </c>
    </row>
    <row r="197" spans="1:3">
      <c r="A197" s="326" t="s">
        <v>3270</v>
      </c>
      <c r="B197" s="326" t="s">
        <v>3278</v>
      </c>
      <c r="C197" s="326" t="s">
        <v>3264</v>
      </c>
    </row>
    <row r="198" spans="1:3">
      <c r="C198" s="326" t="s">
        <v>3306</v>
      </c>
    </row>
  </sheetData>
  <mergeCells count="44">
    <mergeCell ref="A94:C94"/>
    <mergeCell ref="A119:C119"/>
    <mergeCell ref="A124:C124"/>
    <mergeCell ref="A153:C153"/>
    <mergeCell ref="A158:C158"/>
    <mergeCell ref="A148:C148"/>
    <mergeCell ref="A134:C134"/>
    <mergeCell ref="A139:C139"/>
    <mergeCell ref="A144:C144"/>
    <mergeCell ref="A129:C129"/>
    <mergeCell ref="A104:C104"/>
    <mergeCell ref="A109:C109"/>
    <mergeCell ref="A114:C114"/>
    <mergeCell ref="A99:C99"/>
    <mergeCell ref="A70:C70"/>
    <mergeCell ref="A75:C75"/>
    <mergeCell ref="A80:C80"/>
    <mergeCell ref="A85:C85"/>
    <mergeCell ref="A89:C89"/>
    <mergeCell ref="A45:C45"/>
    <mergeCell ref="A50:C50"/>
    <mergeCell ref="A55:C55"/>
    <mergeCell ref="A60:C60"/>
    <mergeCell ref="A65:C65"/>
    <mergeCell ref="A40:C40"/>
    <mergeCell ref="A1:C1"/>
    <mergeCell ref="A2:C2"/>
    <mergeCell ref="A3:C3"/>
    <mergeCell ref="A4:C4"/>
    <mergeCell ref="A5:C5"/>
    <mergeCell ref="A10:C10"/>
    <mergeCell ref="A15:C15"/>
    <mergeCell ref="A20:C20"/>
    <mergeCell ref="A25:C25"/>
    <mergeCell ref="A30:C30"/>
    <mergeCell ref="A35:C35"/>
    <mergeCell ref="A183:C183"/>
    <mergeCell ref="A188:C189"/>
    <mergeCell ref="A194:C194"/>
    <mergeCell ref="A164:C164"/>
    <mergeCell ref="A165:C165"/>
    <mergeCell ref="A170:C170"/>
    <mergeCell ref="A174:C174"/>
    <mergeCell ref="A178:C178"/>
  </mergeCells>
  <phoneticPr fontId="43" type="noConversion"/>
  <pageMargins left="0.69930555555555596" right="0.69930555555555596" top="0.75" bottom="0.75" header="0.3" footer="0.3"/>
  <pageSetup paperSize="9" orientation="portrait" horizontalDpi="180" verticalDpi="18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1"/>
  </sheetPr>
  <dimension ref="A1:G646"/>
  <sheetViews>
    <sheetView tabSelected="1" workbookViewId="0">
      <pane ySplit="1" topLeftCell="A557" activePane="bottomLeft" state="frozen"/>
      <selection pane="bottomLeft" activeCell="A619" sqref="A619"/>
    </sheetView>
  </sheetViews>
  <sheetFormatPr defaultColWidth="9" defaultRowHeight="14.25"/>
  <cols>
    <col min="1" max="2" width="39.75" style="197" customWidth="1"/>
    <col min="3" max="3" width="42.875" style="197" customWidth="1"/>
  </cols>
  <sheetData>
    <row r="1" spans="1:3" ht="158.25" customHeight="1">
      <c r="A1" s="493" t="s">
        <v>3195</v>
      </c>
      <c r="B1" s="494"/>
      <c r="C1" s="495"/>
    </row>
    <row r="2" spans="1:3" ht="35.25">
      <c r="A2" s="529" t="s">
        <v>2949</v>
      </c>
      <c r="B2" s="529"/>
      <c r="C2" s="529"/>
    </row>
    <row r="3" spans="1:3" ht="35.25">
      <c r="A3" s="193" t="s">
        <v>96</v>
      </c>
      <c r="B3" s="193" t="s">
        <v>37</v>
      </c>
      <c r="C3" s="188" t="s">
        <v>15</v>
      </c>
    </row>
    <row r="4" spans="1:3" ht="35.25">
      <c r="A4" s="193" t="s">
        <v>2936</v>
      </c>
      <c r="B4" s="188" t="s">
        <v>2931</v>
      </c>
      <c r="C4" s="193" t="s">
        <v>39</v>
      </c>
    </row>
    <row r="5" spans="1:3" ht="35.25">
      <c r="A5" s="193" t="s">
        <v>2948</v>
      </c>
      <c r="B5" s="246" t="s">
        <v>2385</v>
      </c>
      <c r="C5" s="188" t="s">
        <v>115</v>
      </c>
    </row>
    <row r="6" spans="1:3" ht="35.25">
      <c r="A6" s="188"/>
      <c r="B6" s="193"/>
      <c r="C6" s="188"/>
    </row>
    <row r="7" spans="1:3" ht="35.25">
      <c r="A7" s="529" t="s">
        <v>2025</v>
      </c>
      <c r="B7" s="529"/>
      <c r="C7" s="529"/>
    </row>
    <row r="8" spans="1:3" ht="35.25">
      <c r="A8" s="188" t="s">
        <v>22</v>
      </c>
      <c r="B8" s="188" t="s">
        <v>21</v>
      </c>
      <c r="C8" s="201" t="s">
        <v>1801</v>
      </c>
    </row>
    <row r="9" spans="1:3" ht="35.25">
      <c r="A9" s="188" t="s">
        <v>354</v>
      </c>
      <c r="B9" s="201" t="s">
        <v>1806</v>
      </c>
      <c r="C9" s="188" t="s">
        <v>341</v>
      </c>
    </row>
    <row r="10" spans="1:3" ht="35.25">
      <c r="A10" s="188" t="s">
        <v>17</v>
      </c>
      <c r="B10" s="201" t="s">
        <v>2069</v>
      </c>
      <c r="C10" s="304" t="s">
        <v>1936</v>
      </c>
    </row>
    <row r="11" spans="1:3" ht="35.25">
      <c r="A11" s="265"/>
      <c r="B11" s="193"/>
      <c r="C11" s="193"/>
    </row>
    <row r="12" spans="1:3" ht="35.25">
      <c r="A12" s="529"/>
      <c r="B12" s="529"/>
      <c r="C12" s="529"/>
    </row>
    <row r="13" spans="1:3" ht="35.25">
      <c r="A13" s="247" t="s">
        <v>2395</v>
      </c>
      <c r="B13" s="188" t="s">
        <v>72</v>
      </c>
      <c r="C13" s="247" t="s">
        <v>2389</v>
      </c>
    </row>
    <row r="14" spans="1:3" ht="35.25">
      <c r="A14" s="188" t="s">
        <v>95</v>
      </c>
      <c r="B14" s="188" t="s">
        <v>185</v>
      </c>
      <c r="C14" s="247" t="s">
        <v>2387</v>
      </c>
    </row>
    <row r="15" spans="1:3" ht="35.25">
      <c r="A15" s="247" t="s">
        <v>2396</v>
      </c>
      <c r="B15" s="188" t="s">
        <v>185</v>
      </c>
      <c r="C15" s="247" t="s">
        <v>2390</v>
      </c>
    </row>
    <row r="16" spans="1:3" ht="35.25">
      <c r="A16" s="193"/>
      <c r="B16" s="193"/>
      <c r="C16" s="193"/>
    </row>
    <row r="17" spans="1:3" ht="35.25">
      <c r="A17" s="650" t="s">
        <v>2436</v>
      </c>
      <c r="B17" s="529"/>
      <c r="C17" s="529"/>
    </row>
    <row r="18" spans="1:3" ht="35.25">
      <c r="A18" s="252" t="s">
        <v>72</v>
      </c>
      <c r="B18" s="253" t="s">
        <v>2437</v>
      </c>
      <c r="C18" s="253" t="s">
        <v>2439</v>
      </c>
    </row>
    <row r="19" spans="1:3" ht="35.25">
      <c r="A19" s="252" t="s">
        <v>185</v>
      </c>
      <c r="B19" s="253" t="s">
        <v>2425</v>
      </c>
      <c r="C19" s="253" t="s">
        <v>2440</v>
      </c>
    </row>
    <row r="20" spans="1:3" ht="35.25">
      <c r="A20" s="252" t="s">
        <v>185</v>
      </c>
      <c r="B20" s="253" t="s">
        <v>2438</v>
      </c>
      <c r="C20" s="253" t="s">
        <v>2441</v>
      </c>
    </row>
    <row r="21" spans="1:3" ht="35.25">
      <c r="A21" s="252"/>
      <c r="B21" s="252"/>
      <c r="C21" s="252"/>
    </row>
    <row r="22" spans="1:3" ht="35.25">
      <c r="A22" s="304" t="s">
        <v>1898</v>
      </c>
      <c r="B22" s="188" t="s">
        <v>2771</v>
      </c>
      <c r="C22" s="188" t="s">
        <v>5</v>
      </c>
    </row>
    <row r="23" spans="1:3" ht="35.25">
      <c r="A23" s="284" t="s">
        <v>1807</v>
      </c>
      <c r="B23" s="188" t="s">
        <v>2099</v>
      </c>
      <c r="C23" s="188" t="s">
        <v>83</v>
      </c>
    </row>
    <row r="24" spans="1:3" ht="35.25">
      <c r="A24" s="193" t="s">
        <v>49</v>
      </c>
      <c r="B24" s="307" t="s">
        <v>1815</v>
      </c>
      <c r="C24" s="304" t="s">
        <v>1824</v>
      </c>
    </row>
    <row r="25" spans="1:3" ht="35.25">
      <c r="A25" s="188"/>
      <c r="B25" s="193"/>
      <c r="C25" s="193"/>
    </row>
    <row r="26" spans="1:3" ht="35.25">
      <c r="A26" s="529" t="s">
        <v>418</v>
      </c>
      <c r="B26" s="529"/>
      <c r="C26" s="529"/>
    </row>
    <row r="27" spans="1:3" ht="35.25">
      <c r="A27" s="188" t="s">
        <v>80</v>
      </c>
      <c r="B27" s="241" t="s">
        <v>2293</v>
      </c>
      <c r="C27" s="188" t="s">
        <v>5</v>
      </c>
    </row>
    <row r="28" spans="1:3" ht="35.25">
      <c r="A28" s="188" t="s">
        <v>204</v>
      </c>
      <c r="B28" s="188" t="s">
        <v>164</v>
      </c>
      <c r="C28" s="188" t="s">
        <v>83</v>
      </c>
    </row>
    <row r="29" spans="1:3" ht="35.25">
      <c r="A29" s="193" t="s">
        <v>204</v>
      </c>
      <c r="B29" s="193" t="s">
        <v>132</v>
      </c>
      <c r="C29" s="188" t="s">
        <v>40</v>
      </c>
    </row>
    <row r="30" spans="1:3" ht="35.25">
      <c r="A30" s="188" t="s">
        <v>413</v>
      </c>
      <c r="B30" s="188" t="s">
        <v>419</v>
      </c>
      <c r="C30" s="188"/>
    </row>
    <row r="31" spans="1:3" ht="35.25">
      <c r="A31" s="537" t="s">
        <v>1897</v>
      </c>
      <c r="B31" s="651"/>
      <c r="C31" s="651"/>
    </row>
    <row r="32" spans="1:3" ht="35.25">
      <c r="A32" s="192" t="s">
        <v>1803</v>
      </c>
      <c r="B32" s="192" t="s">
        <v>1898</v>
      </c>
      <c r="C32" s="192" t="s">
        <v>1830</v>
      </c>
    </row>
    <row r="33" spans="1:3" ht="35.25">
      <c r="A33" s="192" t="s">
        <v>1900</v>
      </c>
      <c r="B33" s="192" t="s">
        <v>1806</v>
      </c>
      <c r="C33" s="192" t="s">
        <v>2687</v>
      </c>
    </row>
    <row r="34" spans="1:3" ht="35.25">
      <c r="A34" s="192" t="s">
        <v>1833</v>
      </c>
      <c r="B34" s="192" t="s">
        <v>1899</v>
      </c>
      <c r="C34" s="192" t="s">
        <v>1808</v>
      </c>
    </row>
    <row r="35" spans="1:3" ht="35.25">
      <c r="A35" s="188"/>
      <c r="B35" s="193"/>
      <c r="C35" s="188"/>
    </row>
    <row r="36" spans="1:3" ht="35.25">
      <c r="A36" s="657" t="s">
        <v>2767</v>
      </c>
      <c r="B36" s="658"/>
      <c r="C36" s="659"/>
    </row>
    <row r="37" spans="1:3" ht="35.25">
      <c r="A37" s="297" t="s">
        <v>1898</v>
      </c>
      <c r="B37" s="298" t="s">
        <v>2764</v>
      </c>
      <c r="C37" s="297" t="s">
        <v>2759</v>
      </c>
    </row>
    <row r="38" spans="1:3" ht="35.25">
      <c r="A38" s="297" t="s">
        <v>2762</v>
      </c>
      <c r="B38" s="298" t="s">
        <v>2765</v>
      </c>
      <c r="C38" s="297" t="s">
        <v>2760</v>
      </c>
    </row>
    <row r="39" spans="1:3" ht="35.25">
      <c r="A39" s="297" t="s">
        <v>2763</v>
      </c>
      <c r="B39" s="298" t="s">
        <v>2766</v>
      </c>
      <c r="C39" s="297" t="s">
        <v>2761</v>
      </c>
    </row>
    <row r="40" spans="1:3" ht="35.25">
      <c r="A40" s="297"/>
      <c r="B40" s="298"/>
      <c r="C40" s="297"/>
    </row>
    <row r="41" spans="1:3" ht="35.25">
      <c r="A41" s="663" t="s">
        <v>3193</v>
      </c>
      <c r="B41" s="664"/>
      <c r="C41" s="665"/>
    </row>
    <row r="42" spans="1:3" ht="35.25">
      <c r="A42" s="338" t="s">
        <v>1803</v>
      </c>
      <c r="B42" s="338" t="s">
        <v>3192</v>
      </c>
      <c r="C42" s="338" t="s">
        <v>1830</v>
      </c>
    </row>
    <row r="43" spans="1:3" ht="35.25">
      <c r="A43" s="338" t="s">
        <v>1952</v>
      </c>
      <c r="B43" s="338" t="s">
        <v>1806</v>
      </c>
      <c r="C43" s="338" t="s">
        <v>1808</v>
      </c>
    </row>
    <row r="44" spans="1:3" ht="35.25">
      <c r="A44" s="338" t="s">
        <v>1900</v>
      </c>
      <c r="B44" s="338" t="s">
        <v>2585</v>
      </c>
      <c r="C44" s="338" t="s">
        <v>1807</v>
      </c>
    </row>
    <row r="45" spans="1:3" ht="35.25">
      <c r="A45" s="338"/>
      <c r="B45" s="338" t="s">
        <v>3194</v>
      </c>
      <c r="C45" s="338"/>
    </row>
    <row r="46" spans="1:3" ht="35.25">
      <c r="A46" s="650" t="s">
        <v>1906</v>
      </c>
      <c r="B46" s="529"/>
      <c r="C46" s="529"/>
    </row>
    <row r="47" spans="1:3" ht="35.25">
      <c r="A47" s="190" t="s">
        <v>1902</v>
      </c>
      <c r="B47" s="190" t="s">
        <v>1901</v>
      </c>
      <c r="C47" s="190" t="s">
        <v>1907</v>
      </c>
    </row>
    <row r="48" spans="1:3" ht="35.25">
      <c r="A48" s="190" t="s">
        <v>1903</v>
      </c>
      <c r="B48" s="190" t="s">
        <v>1809</v>
      </c>
      <c r="C48" s="190" t="s">
        <v>1908</v>
      </c>
    </row>
    <row r="49" spans="1:3" ht="35.25">
      <c r="A49" s="190" t="s">
        <v>1904</v>
      </c>
      <c r="B49" s="190" t="s">
        <v>1943</v>
      </c>
      <c r="C49" s="190" t="s">
        <v>1791</v>
      </c>
    </row>
    <row r="50" spans="1:3" ht="35.25">
      <c r="A50" s="193"/>
      <c r="B50" s="192" t="s">
        <v>1905</v>
      </c>
      <c r="C50" s="193"/>
    </row>
    <row r="51" spans="1:3" ht="35.25">
      <c r="A51" s="660" t="s">
        <v>3190</v>
      </c>
      <c r="B51" s="661"/>
      <c r="C51" s="662"/>
    </row>
    <row r="52" spans="1:3" ht="35.25">
      <c r="A52" s="377" t="s">
        <v>1901</v>
      </c>
      <c r="B52" s="377" t="s">
        <v>2190</v>
      </c>
      <c r="C52" s="377" t="s">
        <v>3188</v>
      </c>
    </row>
    <row r="53" spans="1:3" ht="35.25">
      <c r="A53" s="377" t="s">
        <v>3196</v>
      </c>
      <c r="B53" s="377" t="s">
        <v>3225</v>
      </c>
      <c r="C53" s="377" t="s">
        <v>1791</v>
      </c>
    </row>
    <row r="54" spans="1:3" ht="35.25">
      <c r="A54" s="377" t="s">
        <v>3226</v>
      </c>
      <c r="B54" s="377" t="s">
        <v>2069</v>
      </c>
      <c r="C54" s="377" t="s">
        <v>3189</v>
      </c>
    </row>
    <row r="55" spans="1:3" ht="35.25">
      <c r="A55" s="377" t="s">
        <v>1905</v>
      </c>
      <c r="B55" s="377" t="s">
        <v>1831</v>
      </c>
      <c r="C55" s="377"/>
    </row>
    <row r="56" spans="1:3" ht="35.25">
      <c r="A56" s="650" t="s">
        <v>1921</v>
      </c>
      <c r="B56" s="529"/>
      <c r="C56" s="529"/>
    </row>
    <row r="57" spans="1:3" ht="35.25">
      <c r="A57" s="190" t="s">
        <v>1841</v>
      </c>
      <c r="B57" s="190" t="s">
        <v>1790</v>
      </c>
      <c r="C57" s="190" t="s">
        <v>1918</v>
      </c>
    </row>
    <row r="58" spans="1:3" ht="35.25">
      <c r="A58" s="190" t="s">
        <v>1793</v>
      </c>
      <c r="B58" s="190" t="s">
        <v>1810</v>
      </c>
      <c r="C58" s="190" t="s">
        <v>1919</v>
      </c>
    </row>
    <row r="59" spans="1:3" ht="35.25">
      <c r="A59" s="190" t="s">
        <v>1821</v>
      </c>
      <c r="B59" s="190" t="s">
        <v>1791</v>
      </c>
      <c r="C59" s="190" t="s">
        <v>1783</v>
      </c>
    </row>
    <row r="60" spans="1:3" ht="35.25">
      <c r="A60" s="192" t="s">
        <v>1920</v>
      </c>
      <c r="B60" s="193"/>
      <c r="C60" s="193"/>
    </row>
    <row r="61" spans="1:3" ht="35.25">
      <c r="A61" s="655" t="s">
        <v>1956</v>
      </c>
      <c r="B61" s="656"/>
      <c r="C61" s="656"/>
    </row>
    <row r="62" spans="1:3" ht="35.25">
      <c r="A62" s="225" t="s">
        <v>1844</v>
      </c>
      <c r="B62" s="225" t="s">
        <v>1798</v>
      </c>
      <c r="C62" s="225" t="s">
        <v>1827</v>
      </c>
    </row>
    <row r="63" spans="1:3" ht="35.25">
      <c r="A63" s="225" t="s">
        <v>1916</v>
      </c>
      <c r="B63" s="225" t="s">
        <v>1946</v>
      </c>
      <c r="C63" s="378" t="s">
        <v>1917</v>
      </c>
    </row>
    <row r="64" spans="1:3" ht="35.25">
      <c r="A64" s="225" t="s">
        <v>1815</v>
      </c>
      <c r="B64" s="378" t="s">
        <v>1828</v>
      </c>
      <c r="C64" s="225" t="s">
        <v>1824</v>
      </c>
    </row>
    <row r="65" spans="1:3" ht="35.25">
      <c r="A65" s="446" t="s">
        <v>1985</v>
      </c>
      <c r="B65" s="426"/>
      <c r="C65" s="427"/>
    </row>
    <row r="66" spans="1:3" ht="35.25">
      <c r="A66" s="164" t="s">
        <v>1865</v>
      </c>
      <c r="B66" s="164" t="s">
        <v>1796</v>
      </c>
      <c r="C66" s="164" t="s">
        <v>1820</v>
      </c>
    </row>
    <row r="67" spans="1:3" ht="35.25">
      <c r="A67" s="164" t="s">
        <v>1974</v>
      </c>
      <c r="B67" s="164" t="s">
        <v>1816</v>
      </c>
      <c r="C67" s="164" t="s">
        <v>1806</v>
      </c>
    </row>
    <row r="68" spans="1:3" ht="35.25">
      <c r="A68" s="164" t="s">
        <v>1973</v>
      </c>
      <c r="B68" s="229" t="s">
        <v>2484</v>
      </c>
      <c r="C68" s="229" t="s">
        <v>2183</v>
      </c>
    </row>
    <row r="69" spans="1:3" ht="35.25">
      <c r="A69" s="200" t="s">
        <v>2076</v>
      </c>
      <c r="B69" s="202" t="s">
        <v>2084</v>
      </c>
      <c r="C69" s="203" t="s">
        <v>2085</v>
      </c>
    </row>
    <row r="70" spans="1:3" ht="35.25">
      <c r="A70" s="652" t="s">
        <v>2066</v>
      </c>
      <c r="B70" s="653"/>
      <c r="C70" s="654"/>
    </row>
    <row r="71" spans="1:3" ht="35.25">
      <c r="A71" s="315" t="s">
        <v>1792</v>
      </c>
      <c r="B71" s="315" t="s">
        <v>1794</v>
      </c>
      <c r="C71" s="315" t="s">
        <v>1790</v>
      </c>
    </row>
    <row r="72" spans="1:3" ht="35.25">
      <c r="A72" s="315" t="s">
        <v>1793</v>
      </c>
      <c r="B72" s="315" t="s">
        <v>1919</v>
      </c>
      <c r="C72" s="315" t="s">
        <v>2016</v>
      </c>
    </row>
    <row r="73" spans="1:3" ht="35.25">
      <c r="A73" s="315" t="s">
        <v>1797</v>
      </c>
      <c r="B73" s="316" t="s">
        <v>2015</v>
      </c>
      <c r="C73" s="315" t="s">
        <v>1791</v>
      </c>
    </row>
    <row r="74" spans="1:3" ht="35.25">
      <c r="A74" s="652" t="s">
        <v>2822</v>
      </c>
      <c r="B74" s="653"/>
      <c r="C74" s="654"/>
    </row>
    <row r="75" spans="1:3" ht="35.25">
      <c r="A75" s="315" t="s">
        <v>1794</v>
      </c>
      <c r="B75" s="316" t="s">
        <v>2821</v>
      </c>
      <c r="C75" s="315" t="s">
        <v>1790</v>
      </c>
    </row>
    <row r="76" spans="1:3" ht="35.25">
      <c r="A76" s="315" t="s">
        <v>1919</v>
      </c>
      <c r="B76" s="316" t="s">
        <v>2819</v>
      </c>
      <c r="C76" s="316" t="s">
        <v>2823</v>
      </c>
    </row>
    <row r="77" spans="1:3" ht="35.25">
      <c r="A77" s="316" t="s">
        <v>2099</v>
      </c>
      <c r="B77" s="316" t="s">
        <v>2820</v>
      </c>
      <c r="C77" s="315" t="s">
        <v>1791</v>
      </c>
    </row>
    <row r="78" spans="1:3" ht="47.25" customHeight="1">
      <c r="A78" s="446" t="s">
        <v>2020</v>
      </c>
      <c r="B78" s="535"/>
      <c r="C78" s="536"/>
    </row>
    <row r="79" spans="1:3" ht="35.25">
      <c r="A79" s="164" t="s">
        <v>1803</v>
      </c>
      <c r="B79" s="164" t="s">
        <v>1841</v>
      </c>
      <c r="C79" s="164" t="s">
        <v>1798</v>
      </c>
    </row>
    <row r="80" spans="1:3" ht="35.25">
      <c r="A80" s="164" t="s">
        <v>1952</v>
      </c>
      <c r="B80" s="164" t="s">
        <v>1806</v>
      </c>
      <c r="C80" s="164" t="s">
        <v>1917</v>
      </c>
    </row>
    <row r="81" spans="1:3" ht="35.25">
      <c r="A81" s="164" t="s">
        <v>1900</v>
      </c>
      <c r="B81" s="164" t="s">
        <v>2018</v>
      </c>
      <c r="C81" s="164" t="s">
        <v>2019</v>
      </c>
    </row>
    <row r="82" spans="1:3" ht="35.25">
      <c r="A82" s="446" t="s">
        <v>2081</v>
      </c>
      <c r="B82" s="535"/>
      <c r="C82" s="536"/>
    </row>
    <row r="83" spans="1:3" ht="35.25">
      <c r="A83" s="164" t="s">
        <v>2078</v>
      </c>
      <c r="B83" s="164" t="s">
        <v>1814</v>
      </c>
      <c r="C83" s="164" t="s">
        <v>1796</v>
      </c>
    </row>
    <row r="84" spans="1:3" ht="35.25">
      <c r="A84" s="164" t="s">
        <v>1945</v>
      </c>
      <c r="B84" s="164" t="s">
        <v>1806</v>
      </c>
      <c r="C84" s="164" t="s">
        <v>1942</v>
      </c>
    </row>
    <row r="85" spans="1:3" ht="35.25">
      <c r="A85" s="282" t="s">
        <v>2699</v>
      </c>
      <c r="B85" s="164" t="s">
        <v>2079</v>
      </c>
      <c r="C85" s="164" t="s">
        <v>2080</v>
      </c>
    </row>
    <row r="86" spans="1:3" ht="35.25">
      <c r="A86" s="164" t="s">
        <v>2082</v>
      </c>
      <c r="B86" s="164" t="s">
        <v>2083</v>
      </c>
      <c r="C86" s="164"/>
    </row>
    <row r="87" spans="1:3" ht="35.25">
      <c r="A87" s="446" t="s">
        <v>2086</v>
      </c>
      <c r="B87" s="535"/>
      <c r="C87" s="536"/>
    </row>
    <row r="88" spans="1:3" ht="35.25">
      <c r="A88" s="164" t="s">
        <v>1804</v>
      </c>
      <c r="B88" s="164" t="s">
        <v>1803</v>
      </c>
      <c r="C88" s="164" t="s">
        <v>1830</v>
      </c>
    </row>
    <row r="89" spans="1:3" ht="35.25">
      <c r="A89" s="164" t="s">
        <v>1833</v>
      </c>
      <c r="B89" s="164" t="s">
        <v>1806</v>
      </c>
      <c r="C89" s="164" t="s">
        <v>2068</v>
      </c>
    </row>
    <row r="90" spans="1:3" ht="35.25">
      <c r="A90" s="164" t="s">
        <v>1900</v>
      </c>
      <c r="B90" s="164" t="s">
        <v>1826</v>
      </c>
      <c r="C90" s="164" t="s">
        <v>1808</v>
      </c>
    </row>
    <row r="91" spans="1:3" ht="35.25">
      <c r="A91" s="164" t="s">
        <v>2075</v>
      </c>
      <c r="B91" s="164" t="s">
        <v>2075</v>
      </c>
      <c r="C91" s="164" t="s">
        <v>2075</v>
      </c>
    </row>
    <row r="92" spans="1:3" ht="35.25">
      <c r="A92" s="164"/>
      <c r="B92" s="164"/>
      <c r="C92" s="164"/>
    </row>
    <row r="93" spans="1:3" ht="35.25">
      <c r="A93" s="628" t="s">
        <v>2756</v>
      </c>
      <c r="B93" s="628"/>
      <c r="C93" s="628"/>
    </row>
    <row r="94" spans="1:3" ht="35.25">
      <c r="A94" s="303" t="s">
        <v>2751</v>
      </c>
      <c r="B94" s="303" t="s">
        <v>2749</v>
      </c>
      <c r="C94" s="303" t="s">
        <v>2748</v>
      </c>
    </row>
    <row r="95" spans="1:3" ht="35.25">
      <c r="A95" s="303" t="s">
        <v>2750</v>
      </c>
      <c r="B95" s="303" t="s">
        <v>2747</v>
      </c>
      <c r="C95" s="303" t="s">
        <v>2754</v>
      </c>
    </row>
    <row r="96" spans="1:3" ht="35.25">
      <c r="A96" s="303" t="s">
        <v>2753</v>
      </c>
      <c r="B96" s="303" t="s">
        <v>2752</v>
      </c>
      <c r="C96" s="303" t="s">
        <v>2755</v>
      </c>
    </row>
    <row r="97" spans="1:3" ht="35.25">
      <c r="A97" s="291"/>
      <c r="B97" s="293"/>
      <c r="C97" s="294"/>
    </row>
    <row r="98" spans="1:3" ht="35.25">
      <c r="A98" s="666" t="s">
        <v>2205</v>
      </c>
      <c r="B98" s="667"/>
      <c r="C98" s="668"/>
    </row>
    <row r="99" spans="1:3" ht="35.25">
      <c r="A99" s="285" t="s">
        <v>1814</v>
      </c>
      <c r="B99" s="227" t="s">
        <v>2198</v>
      </c>
      <c r="C99" s="228" t="s">
        <v>2197</v>
      </c>
    </row>
    <row r="100" spans="1:3" ht="35.25">
      <c r="A100" s="226" t="s">
        <v>2199</v>
      </c>
      <c r="B100" s="227" t="s">
        <v>2201</v>
      </c>
      <c r="C100" s="228" t="s">
        <v>2202</v>
      </c>
    </row>
    <row r="101" spans="1:3" ht="35.25">
      <c r="A101" s="226" t="s">
        <v>2200</v>
      </c>
      <c r="B101" s="295" t="s">
        <v>1821</v>
      </c>
      <c r="C101" s="379" t="s">
        <v>1791</v>
      </c>
    </row>
    <row r="102" spans="1:3" ht="35.25">
      <c r="A102" s="222" t="s">
        <v>2209</v>
      </c>
      <c r="B102" s="223" t="s">
        <v>2208</v>
      </c>
      <c r="C102" s="224" t="s">
        <v>2207</v>
      </c>
    </row>
    <row r="103" spans="1:3" ht="35.25">
      <c r="A103" s="446" t="s">
        <v>2087</v>
      </c>
      <c r="B103" s="535"/>
      <c r="C103" s="536"/>
    </row>
    <row r="104" spans="1:3" ht="35.25">
      <c r="A104" s="164" t="s">
        <v>1825</v>
      </c>
      <c r="B104" s="164" t="s">
        <v>1803</v>
      </c>
      <c r="C104" s="164" t="s">
        <v>1830</v>
      </c>
    </row>
    <row r="105" spans="1:3" ht="35.25">
      <c r="A105" s="164" t="s">
        <v>1934</v>
      </c>
      <c r="B105" s="164" t="s">
        <v>1952</v>
      </c>
      <c r="C105" s="164" t="s">
        <v>1807</v>
      </c>
    </row>
    <row r="106" spans="1:3" ht="35.25">
      <c r="A106" s="164" t="s">
        <v>1941</v>
      </c>
      <c r="B106" s="388" t="s">
        <v>1826</v>
      </c>
      <c r="C106" s="164" t="s">
        <v>1955</v>
      </c>
    </row>
    <row r="107" spans="1:3" ht="35.25">
      <c r="A107" s="164"/>
      <c r="B107" s="164"/>
      <c r="C107" s="164"/>
    </row>
    <row r="108" spans="1:3" ht="35.25">
      <c r="A108" s="446" t="s">
        <v>2089</v>
      </c>
      <c r="B108" s="535"/>
      <c r="C108" s="536"/>
    </row>
    <row r="109" spans="1:3" ht="35.25">
      <c r="A109" s="164" t="s">
        <v>1814</v>
      </c>
      <c r="B109" s="164" t="s">
        <v>1801</v>
      </c>
      <c r="C109" s="164" t="s">
        <v>2032</v>
      </c>
    </row>
    <row r="110" spans="1:3" ht="35.25">
      <c r="A110" s="164" t="s">
        <v>1795</v>
      </c>
      <c r="B110" s="164" t="s">
        <v>2090</v>
      </c>
      <c r="C110" s="164" t="s">
        <v>2091</v>
      </c>
    </row>
    <row r="111" spans="1:3" ht="35.25">
      <c r="A111" s="292" t="s">
        <v>2088</v>
      </c>
      <c r="B111" s="164" t="s">
        <v>1946</v>
      </c>
      <c r="C111" s="164" t="s">
        <v>2033</v>
      </c>
    </row>
    <row r="112" spans="1:3" ht="35.25">
      <c r="A112" s="164"/>
      <c r="B112" s="164"/>
      <c r="C112" s="164"/>
    </row>
    <row r="113" spans="1:3" ht="35.25">
      <c r="A113" s="446"/>
      <c r="B113" s="535"/>
      <c r="C113" s="536"/>
    </row>
    <row r="114" spans="1:3" ht="35.25">
      <c r="A114" s="164" t="s">
        <v>1840</v>
      </c>
      <c r="B114" s="164" t="s">
        <v>1947</v>
      </c>
      <c r="C114" s="164" t="s">
        <v>1799</v>
      </c>
    </row>
    <row r="115" spans="1:3" ht="35.25">
      <c r="A115" s="164" t="s">
        <v>1941</v>
      </c>
      <c r="B115" s="164" t="s">
        <v>2100</v>
      </c>
      <c r="C115" s="164" t="s">
        <v>1812</v>
      </c>
    </row>
    <row r="116" spans="1:3" ht="35.25">
      <c r="A116" s="164" t="s">
        <v>2067</v>
      </c>
      <c r="B116" s="164" t="s">
        <v>2099</v>
      </c>
      <c r="C116" s="164" t="s">
        <v>2098</v>
      </c>
    </row>
    <row r="117" spans="1:3" ht="35.25">
      <c r="A117" s="164"/>
      <c r="B117" s="164"/>
      <c r="C117" s="164" t="s">
        <v>2097</v>
      </c>
    </row>
    <row r="118" spans="1:3" ht="35.25">
      <c r="A118" s="446"/>
      <c r="B118" s="535"/>
      <c r="C118" s="536"/>
    </row>
    <row r="119" spans="1:3" ht="35.25">
      <c r="A119" s="164" t="s">
        <v>2380</v>
      </c>
      <c r="B119" s="164" t="s">
        <v>2378</v>
      </c>
      <c r="C119" s="164" t="s">
        <v>2375</v>
      </c>
    </row>
    <row r="120" spans="1:3" ht="35.25">
      <c r="A120" s="164" t="s">
        <v>2381</v>
      </c>
      <c r="B120" s="305" t="s">
        <v>2486</v>
      </c>
      <c r="C120" s="164" t="s">
        <v>2376</v>
      </c>
    </row>
    <row r="121" spans="1:3" ht="35.25">
      <c r="A121" s="164" t="s">
        <v>2382</v>
      </c>
      <c r="B121" s="305" t="s">
        <v>2786</v>
      </c>
      <c r="C121" s="374" t="s">
        <v>1917</v>
      </c>
    </row>
    <row r="122" spans="1:3" ht="35.25">
      <c r="A122" s="164"/>
      <c r="B122" s="164"/>
      <c r="C122" s="164"/>
    </row>
    <row r="123" spans="1:3" ht="35.25">
      <c r="A123" s="446" t="s">
        <v>2487</v>
      </c>
      <c r="B123" s="535"/>
      <c r="C123" s="536"/>
    </row>
    <row r="124" spans="1:3" ht="35.25">
      <c r="A124" s="164" t="s">
        <v>2399</v>
      </c>
      <c r="B124" s="164" t="s">
        <v>2398</v>
      </c>
      <c r="C124" s="164" t="s">
        <v>2388</v>
      </c>
    </row>
    <row r="125" spans="1:3" ht="35.25">
      <c r="A125" s="164" t="s">
        <v>2383</v>
      </c>
      <c r="B125" s="164" t="s">
        <v>1806</v>
      </c>
      <c r="C125" s="164" t="s">
        <v>2391</v>
      </c>
    </row>
    <row r="126" spans="1:3" ht="35.25">
      <c r="A126" s="164" t="s">
        <v>2181</v>
      </c>
      <c r="B126" s="164" t="s">
        <v>2397</v>
      </c>
      <c r="C126" s="164" t="s">
        <v>2394</v>
      </c>
    </row>
    <row r="127" spans="1:3" ht="35.25">
      <c r="A127" s="164"/>
      <c r="B127" s="164"/>
      <c r="C127" s="164"/>
    </row>
    <row r="128" spans="1:3" ht="35.25">
      <c r="A128" s="446" t="s">
        <v>2587</v>
      </c>
      <c r="B128" s="535"/>
      <c r="C128" s="536"/>
    </row>
    <row r="129" spans="1:3" ht="35.25">
      <c r="A129" s="164" t="s">
        <v>2584</v>
      </c>
      <c r="B129" s="164" t="s">
        <v>2580</v>
      </c>
      <c r="C129" s="164" t="s">
        <v>2576</v>
      </c>
    </row>
    <row r="130" spans="1:3" ht="35.25">
      <c r="A130" s="164" t="s">
        <v>2585</v>
      </c>
      <c r="B130" s="164" t="s">
        <v>2581</v>
      </c>
      <c r="C130" s="164" t="s">
        <v>2577</v>
      </c>
    </row>
    <row r="131" spans="1:3" ht="35.25">
      <c r="A131" s="164" t="s">
        <v>2583</v>
      </c>
      <c r="B131" s="164" t="s">
        <v>2582</v>
      </c>
      <c r="C131" s="164" t="s">
        <v>2578</v>
      </c>
    </row>
    <row r="132" spans="1:3" ht="35.25">
      <c r="A132" s="164"/>
      <c r="B132" s="164"/>
      <c r="C132" s="164"/>
    </row>
    <row r="133" spans="1:3" ht="35.25">
      <c r="A133" s="446" t="s">
        <v>2586</v>
      </c>
      <c r="B133" s="535"/>
      <c r="C133" s="536"/>
    </row>
    <row r="134" spans="1:3" ht="35.25">
      <c r="A134" s="164" t="s">
        <v>2580</v>
      </c>
      <c r="B134" s="164" t="s">
        <v>2584</v>
      </c>
      <c r="C134" s="164" t="s">
        <v>2576</v>
      </c>
    </row>
    <row r="135" spans="1:3" ht="35.25">
      <c r="A135" s="164" t="s">
        <v>2581</v>
      </c>
      <c r="B135" s="164" t="s">
        <v>2579</v>
      </c>
      <c r="C135" s="164" t="s">
        <v>2577</v>
      </c>
    </row>
    <row r="136" spans="1:3" ht="35.25">
      <c r="A136" s="164" t="s">
        <v>2582</v>
      </c>
      <c r="B136" s="164" t="s">
        <v>2585</v>
      </c>
      <c r="C136" s="164" t="s">
        <v>2578</v>
      </c>
    </row>
    <row r="137" spans="1:3" ht="35.25">
      <c r="A137" s="164"/>
      <c r="B137" s="164"/>
      <c r="C137" s="164"/>
    </row>
    <row r="138" spans="1:3" ht="35.25">
      <c r="A138" s="446" t="s">
        <v>2596</v>
      </c>
      <c r="B138" s="535"/>
      <c r="C138" s="536"/>
    </row>
    <row r="139" spans="1:3" ht="35.25">
      <c r="A139" s="164" t="s">
        <v>2597</v>
      </c>
      <c r="B139" s="305" t="s">
        <v>1798</v>
      </c>
      <c r="C139" s="164" t="s">
        <v>2598</v>
      </c>
    </row>
    <row r="140" spans="1:3" ht="35.25">
      <c r="A140" s="164" t="s">
        <v>2592</v>
      </c>
      <c r="B140" s="325" t="s">
        <v>2590</v>
      </c>
      <c r="C140" s="325" t="s">
        <v>2593</v>
      </c>
    </row>
    <row r="141" spans="1:3" ht="35.25">
      <c r="A141" s="164" t="s">
        <v>2595</v>
      </c>
      <c r="B141" s="325" t="s">
        <v>2591</v>
      </c>
      <c r="C141" s="325" t="s">
        <v>2594</v>
      </c>
    </row>
    <row r="142" spans="1:3" ht="35.25">
      <c r="A142" s="164"/>
      <c r="B142" s="164"/>
      <c r="C142" s="164"/>
    </row>
    <row r="143" spans="1:3" ht="35.25">
      <c r="A143" s="446"/>
      <c r="B143" s="535"/>
      <c r="C143" s="536"/>
    </row>
    <row r="144" spans="1:3" ht="35.25">
      <c r="A144" s="317" t="s">
        <v>2915</v>
      </c>
      <c r="B144" s="317" t="s">
        <v>1798</v>
      </c>
      <c r="C144" s="164" t="s">
        <v>1877</v>
      </c>
    </row>
    <row r="145" spans="1:3" ht="35.25">
      <c r="A145" s="317" t="s">
        <v>2916</v>
      </c>
      <c r="B145" s="164" t="s">
        <v>1791</v>
      </c>
      <c r="C145" s="164" t="s">
        <v>1809</v>
      </c>
    </row>
    <row r="146" spans="1:3" ht="35.25">
      <c r="A146" s="317" t="s">
        <v>2903</v>
      </c>
      <c r="B146" s="317" t="s">
        <v>2856</v>
      </c>
      <c r="C146" s="164" t="s">
        <v>1828</v>
      </c>
    </row>
    <row r="147" spans="1:3" ht="35.25">
      <c r="A147" s="317"/>
      <c r="B147" s="317"/>
      <c r="C147" s="164"/>
    </row>
    <row r="148" spans="1:3" ht="35.25">
      <c r="A148" s="669" t="s">
        <v>2925</v>
      </c>
      <c r="B148" s="670"/>
      <c r="C148" s="671"/>
    </row>
    <row r="149" spans="1:3" ht="35.25">
      <c r="A149" s="323" t="s">
        <v>2907</v>
      </c>
      <c r="B149" s="323" t="s">
        <v>2904</v>
      </c>
      <c r="C149" s="323" t="s">
        <v>2898</v>
      </c>
    </row>
    <row r="150" spans="1:3" ht="35.25">
      <c r="A150" s="323" t="s">
        <v>2906</v>
      </c>
      <c r="B150" s="323" t="s">
        <v>2912</v>
      </c>
      <c r="C150" s="323" t="s">
        <v>2894</v>
      </c>
    </row>
    <row r="151" spans="1:3" ht="35.25">
      <c r="A151" s="323" t="s">
        <v>2903</v>
      </c>
      <c r="B151" s="323" t="s">
        <v>2895</v>
      </c>
      <c r="C151" s="323" t="s">
        <v>2924</v>
      </c>
    </row>
    <row r="152" spans="1:3" ht="35.25">
      <c r="A152" s="324"/>
      <c r="B152" s="324"/>
      <c r="C152" s="324"/>
    </row>
    <row r="153" spans="1:3" ht="35.25">
      <c r="A153" s="669" t="s">
        <v>2929</v>
      </c>
      <c r="B153" s="688"/>
      <c r="C153" s="689"/>
    </row>
    <row r="154" spans="1:3" ht="35.25">
      <c r="A154" s="323" t="s">
        <v>2896</v>
      </c>
      <c r="B154" s="323" t="s">
        <v>1799</v>
      </c>
      <c r="C154" s="323" t="s">
        <v>2892</v>
      </c>
    </row>
    <row r="155" spans="1:3" ht="35.25">
      <c r="A155" s="323" t="s">
        <v>2897</v>
      </c>
      <c r="B155" s="323" t="s">
        <v>2895</v>
      </c>
      <c r="C155" s="323" t="s">
        <v>2926</v>
      </c>
    </row>
    <row r="156" spans="1:3" ht="35.25">
      <c r="A156" s="323" t="s">
        <v>2913</v>
      </c>
      <c r="B156" s="323" t="s">
        <v>2928</v>
      </c>
      <c r="C156" s="323" t="s">
        <v>2927</v>
      </c>
    </row>
    <row r="157" spans="1:3" ht="35.25">
      <c r="A157" s="323"/>
      <c r="B157" s="323"/>
      <c r="C157" s="323"/>
    </row>
    <row r="158" spans="1:3" ht="35.25">
      <c r="A158" s="669" t="s">
        <v>2930</v>
      </c>
      <c r="B158" s="670"/>
      <c r="C158" s="671"/>
    </row>
    <row r="159" spans="1:3" ht="35.25">
      <c r="A159" s="323" t="s">
        <v>2896</v>
      </c>
      <c r="B159" s="323" t="s">
        <v>2893</v>
      </c>
      <c r="C159" s="323" t="s">
        <v>2892</v>
      </c>
    </row>
    <row r="160" spans="1:3" ht="35.25">
      <c r="A160" s="323" t="s">
        <v>2897</v>
      </c>
      <c r="B160" s="323" t="s">
        <v>2900</v>
      </c>
      <c r="C160" s="323" t="s">
        <v>2901</v>
      </c>
    </row>
    <row r="161" spans="1:3" ht="35.25">
      <c r="A161" s="323" t="s">
        <v>2899</v>
      </c>
      <c r="B161" s="323" t="s">
        <v>2903</v>
      </c>
      <c r="C161" s="323" t="s">
        <v>2902</v>
      </c>
    </row>
    <row r="162" spans="1:3" ht="35.25">
      <c r="A162" s="317"/>
      <c r="B162" s="317"/>
      <c r="C162" s="317"/>
    </row>
    <row r="163" spans="1:3" ht="35.25">
      <c r="A163" s="685" t="s">
        <v>3034</v>
      </c>
      <c r="B163" s="686"/>
      <c r="C163" s="687"/>
    </row>
    <row r="164" spans="1:3" ht="35.25">
      <c r="A164" s="334" t="s">
        <v>1803</v>
      </c>
      <c r="B164" s="334" t="s">
        <v>3035</v>
      </c>
      <c r="C164" s="334" t="s">
        <v>1830</v>
      </c>
    </row>
    <row r="165" spans="1:3" ht="35.25">
      <c r="A165" s="334" t="s">
        <v>1952</v>
      </c>
      <c r="B165" s="334" t="s">
        <v>2727</v>
      </c>
      <c r="C165" s="334" t="s">
        <v>1951</v>
      </c>
    </row>
    <row r="166" spans="1:3" ht="35.25">
      <c r="A166" s="334" t="s">
        <v>1900</v>
      </c>
      <c r="B166" s="334" t="s">
        <v>1808</v>
      </c>
      <c r="C166" s="334" t="s">
        <v>1826</v>
      </c>
    </row>
    <row r="167" spans="1:3" ht="35.25">
      <c r="A167" s="334" t="s">
        <v>3037</v>
      </c>
      <c r="B167" s="334" t="s">
        <v>3036</v>
      </c>
      <c r="C167" s="334" t="s">
        <v>2402</v>
      </c>
    </row>
    <row r="168" spans="1:3" ht="35.25">
      <c r="A168" s="164"/>
      <c r="B168" s="164"/>
      <c r="C168" s="164"/>
    </row>
    <row r="169" spans="1:3" ht="34.5" customHeight="1">
      <c r="A169" s="631" t="s">
        <v>1922</v>
      </c>
      <c r="B169" s="631"/>
      <c r="C169" s="631"/>
    </row>
    <row r="170" spans="1:3" ht="34.5" customHeight="1">
      <c r="A170" s="435" t="s">
        <v>1923</v>
      </c>
      <c r="B170" s="629"/>
      <c r="C170" s="630"/>
    </row>
    <row r="171" spans="1:3" ht="34.5" customHeight="1">
      <c r="A171" s="189" t="s">
        <v>1818</v>
      </c>
      <c r="B171" s="189" t="s">
        <v>1790</v>
      </c>
      <c r="C171" s="189" t="s">
        <v>1819</v>
      </c>
    </row>
    <row r="172" spans="1:3" ht="34.5" customHeight="1">
      <c r="A172" s="189" t="s">
        <v>1813</v>
      </c>
      <c r="B172" s="189" t="s">
        <v>1791</v>
      </c>
      <c r="C172" s="189" t="s">
        <v>1793</v>
      </c>
    </row>
    <row r="173" spans="1:3" ht="34.5" customHeight="1">
      <c r="A173" s="189" t="s">
        <v>1916</v>
      </c>
      <c r="B173" s="189" t="s">
        <v>1821</v>
      </c>
      <c r="C173" s="189" t="s">
        <v>1797</v>
      </c>
    </row>
    <row r="174" spans="1:3" ht="34.5" customHeight="1">
      <c r="A174" s="189"/>
      <c r="B174" s="189"/>
      <c r="C174" s="189" t="s">
        <v>1928</v>
      </c>
    </row>
    <row r="175" spans="1:3" ht="35.25">
      <c r="A175" s="435" t="s">
        <v>1924</v>
      </c>
      <c r="B175" s="629"/>
      <c r="C175" s="630"/>
    </row>
    <row r="176" spans="1:3" ht="35.25">
      <c r="A176" s="189" t="s">
        <v>1792</v>
      </c>
      <c r="B176" s="189" t="s">
        <v>1818</v>
      </c>
      <c r="C176" s="189" t="s">
        <v>1790</v>
      </c>
    </row>
    <row r="177" spans="1:3" ht="35.25">
      <c r="A177" s="189" t="s">
        <v>1793</v>
      </c>
      <c r="B177" s="189" t="s">
        <v>1813</v>
      </c>
      <c r="C177" s="189" t="s">
        <v>1791</v>
      </c>
    </row>
    <row r="178" spans="1:3" ht="35.25">
      <c r="A178" s="189" t="s">
        <v>1797</v>
      </c>
      <c r="B178" s="189" t="s">
        <v>1916</v>
      </c>
      <c r="C178" s="189" t="s">
        <v>1821</v>
      </c>
    </row>
    <row r="179" spans="1:3" ht="35.25">
      <c r="A179" s="189" t="s">
        <v>1928</v>
      </c>
      <c r="B179" s="189"/>
      <c r="C179" s="189"/>
    </row>
    <row r="180" spans="1:3" ht="35.25">
      <c r="A180" s="631" t="s">
        <v>1925</v>
      </c>
      <c r="B180" s="631"/>
      <c r="C180" s="631"/>
    </row>
    <row r="181" spans="1:3" ht="35.25">
      <c r="A181" s="189" t="s">
        <v>1926</v>
      </c>
      <c r="B181" s="138" t="s">
        <v>1818</v>
      </c>
      <c r="C181" s="189" t="s">
        <v>1790</v>
      </c>
    </row>
    <row r="182" spans="1:3" ht="35.25">
      <c r="A182" s="189" t="s">
        <v>1821</v>
      </c>
      <c r="B182" s="138" t="s">
        <v>1793</v>
      </c>
      <c r="C182" s="189" t="s">
        <v>1791</v>
      </c>
    </row>
    <row r="183" spans="1:3" ht="35.25">
      <c r="A183" s="189" t="s">
        <v>1940</v>
      </c>
      <c r="B183" s="189" t="s">
        <v>1797</v>
      </c>
      <c r="C183" s="189" t="s">
        <v>1783</v>
      </c>
    </row>
    <row r="184" spans="1:3" ht="35.25">
      <c r="A184" s="189"/>
      <c r="B184" s="189" t="s">
        <v>1928</v>
      </c>
      <c r="C184" s="189"/>
    </row>
    <row r="185" spans="1:3" ht="35.25">
      <c r="A185" s="641" t="s">
        <v>2065</v>
      </c>
      <c r="B185" s="642"/>
      <c r="C185" s="643"/>
    </row>
    <row r="186" spans="1:3" ht="35.25">
      <c r="A186" s="194" t="s">
        <v>2203</v>
      </c>
      <c r="B186" s="194" t="s">
        <v>1790</v>
      </c>
      <c r="C186" s="194" t="s">
        <v>1801</v>
      </c>
    </row>
    <row r="187" spans="1:3" ht="35.25">
      <c r="A187" s="194" t="s">
        <v>1793</v>
      </c>
      <c r="B187" s="194" t="s">
        <v>2021</v>
      </c>
      <c r="C187" s="194" t="s">
        <v>1791</v>
      </c>
    </row>
    <row r="188" spans="1:3" ht="35.25">
      <c r="A188" s="194" t="s">
        <v>1797</v>
      </c>
      <c r="B188" s="194" t="s">
        <v>2204</v>
      </c>
      <c r="C188" s="194" t="s">
        <v>1934</v>
      </c>
    </row>
    <row r="189" spans="1:3" ht="35.25">
      <c r="A189" s="189"/>
      <c r="B189" s="189"/>
      <c r="C189" s="189" t="s">
        <v>2022</v>
      </c>
    </row>
    <row r="190" spans="1:3" ht="35.25">
      <c r="A190" s="631" t="s">
        <v>1930</v>
      </c>
      <c r="B190" s="631"/>
      <c r="C190" s="631"/>
    </row>
    <row r="191" spans="1:3" ht="35.25">
      <c r="A191" s="335" t="s">
        <v>1927</v>
      </c>
      <c r="B191" s="176" t="s">
        <v>1790</v>
      </c>
      <c r="C191" s="189" t="s">
        <v>1796</v>
      </c>
    </row>
    <row r="192" spans="1:3" ht="35.25">
      <c r="A192" s="335" t="s">
        <v>1987</v>
      </c>
      <c r="B192" s="176" t="s">
        <v>1783</v>
      </c>
      <c r="C192" s="189" t="s">
        <v>1793</v>
      </c>
    </row>
    <row r="193" spans="1:3" ht="35.25">
      <c r="A193" s="335" t="s">
        <v>1988</v>
      </c>
      <c r="B193" s="176" t="s">
        <v>1791</v>
      </c>
      <c r="C193" s="189" t="s">
        <v>1797</v>
      </c>
    </row>
    <row r="194" spans="1:3" ht="35.25">
      <c r="A194" s="177"/>
      <c r="B194" s="178"/>
      <c r="C194" s="191" t="s">
        <v>1928</v>
      </c>
    </row>
    <row r="195" spans="1:3" ht="35.25">
      <c r="A195" s="631" t="s">
        <v>2194</v>
      </c>
      <c r="B195" s="631"/>
      <c r="C195" s="631"/>
    </row>
    <row r="196" spans="1:3" ht="35.25">
      <c r="A196" s="189" t="s">
        <v>1927</v>
      </c>
      <c r="B196" s="189" t="s">
        <v>1790</v>
      </c>
      <c r="C196" s="189" t="s">
        <v>1796</v>
      </c>
    </row>
    <row r="197" spans="1:3" ht="35.25">
      <c r="A197" s="189" t="s">
        <v>1987</v>
      </c>
      <c r="B197" s="189" t="s">
        <v>1783</v>
      </c>
      <c r="C197" s="189" t="s">
        <v>1793</v>
      </c>
    </row>
    <row r="198" spans="1:3" ht="35.25">
      <c r="A198" s="189" t="s">
        <v>1988</v>
      </c>
      <c r="B198" s="189" t="s">
        <v>1929</v>
      </c>
      <c r="C198" s="189" t="s">
        <v>1797</v>
      </c>
    </row>
    <row r="199" spans="1:3" ht="35.25">
      <c r="A199" s="189"/>
      <c r="B199" s="189"/>
      <c r="C199" s="191" t="s">
        <v>1928</v>
      </c>
    </row>
    <row r="200" spans="1:3" ht="150" customHeight="1">
      <c r="A200" s="519" t="s">
        <v>2017</v>
      </c>
      <c r="B200" s="520"/>
      <c r="C200" s="520"/>
    </row>
    <row r="201" spans="1:3" ht="70.5">
      <c r="A201" s="290" t="s">
        <v>1979</v>
      </c>
      <c r="B201" s="185" t="s">
        <v>1984</v>
      </c>
      <c r="C201" s="186" t="s">
        <v>1790</v>
      </c>
    </row>
    <row r="202" spans="1:3" ht="35.25">
      <c r="A202" s="186" t="s">
        <v>1793</v>
      </c>
      <c r="B202" s="186" t="s">
        <v>1983</v>
      </c>
      <c r="C202" s="186" t="s">
        <v>1978</v>
      </c>
    </row>
    <row r="203" spans="1:3" ht="35.25">
      <c r="A203" s="186" t="s">
        <v>1797</v>
      </c>
      <c r="B203" s="186" t="s">
        <v>1977</v>
      </c>
      <c r="C203" s="186" t="s">
        <v>1980</v>
      </c>
    </row>
    <row r="204" spans="1:3" ht="35.25">
      <c r="A204" s="186" t="s">
        <v>1928</v>
      </c>
      <c r="B204" s="186"/>
      <c r="C204" s="186"/>
    </row>
    <row r="205" spans="1:3" ht="117.75" customHeight="1">
      <c r="A205" s="644" t="s">
        <v>1986</v>
      </c>
      <c r="B205" s="520"/>
      <c r="C205" s="520"/>
    </row>
    <row r="206" spans="1:3" ht="35.25">
      <c r="A206" s="290" t="s">
        <v>2702</v>
      </c>
      <c r="B206" s="186" t="s">
        <v>1818</v>
      </c>
      <c r="C206" s="186" t="s">
        <v>1790</v>
      </c>
    </row>
    <row r="207" spans="1:3" ht="35.25">
      <c r="A207" s="186" t="s">
        <v>1793</v>
      </c>
      <c r="B207" s="186" t="s">
        <v>1982</v>
      </c>
      <c r="C207" s="186" t="s">
        <v>1981</v>
      </c>
    </row>
    <row r="208" spans="1:3" ht="35.25">
      <c r="A208" s="186" t="s">
        <v>1797</v>
      </c>
      <c r="B208" s="186" t="s">
        <v>1916</v>
      </c>
      <c r="C208" s="186" t="s">
        <v>1977</v>
      </c>
    </row>
    <row r="209" spans="1:3" ht="35.25">
      <c r="A209" s="186" t="s">
        <v>1928</v>
      </c>
      <c r="B209" s="186"/>
      <c r="C209" s="186"/>
    </row>
    <row r="210" spans="1:3" ht="177" customHeight="1">
      <c r="A210" s="645" t="s">
        <v>2011</v>
      </c>
      <c r="B210" s="646"/>
      <c r="C210" s="646"/>
    </row>
    <row r="211" spans="1:3" ht="35.25">
      <c r="A211" s="183" t="s">
        <v>1989</v>
      </c>
      <c r="B211" s="184" t="s">
        <v>1915</v>
      </c>
      <c r="C211" s="184" t="s">
        <v>1966</v>
      </c>
    </row>
    <row r="212" spans="1:3" ht="35.25">
      <c r="A212" s="184" t="s">
        <v>1993</v>
      </c>
      <c r="B212" s="184" t="s">
        <v>1997</v>
      </c>
      <c r="C212" s="184" t="s">
        <v>1967</v>
      </c>
    </row>
    <row r="213" spans="1:3" ht="35.25">
      <c r="A213" s="184" t="s">
        <v>1998</v>
      </c>
      <c r="B213" s="312" t="s">
        <v>1992</v>
      </c>
      <c r="C213" s="184" t="s">
        <v>1990</v>
      </c>
    </row>
    <row r="214" spans="1:3" ht="108.75" customHeight="1">
      <c r="A214" s="183" t="s">
        <v>1999</v>
      </c>
      <c r="B214" s="183" t="s">
        <v>2000</v>
      </c>
      <c r="C214" s="184" t="s">
        <v>1991</v>
      </c>
    </row>
    <row r="215" spans="1:3" ht="73.5" customHeight="1">
      <c r="A215" s="647" t="s">
        <v>2003</v>
      </c>
      <c r="B215" s="646"/>
      <c r="C215" s="648"/>
    </row>
    <row r="216" spans="1:3" ht="35.25">
      <c r="A216" s="183" t="s">
        <v>2001</v>
      </c>
      <c r="B216" s="184" t="s">
        <v>1915</v>
      </c>
      <c r="C216" s="184" t="s">
        <v>1966</v>
      </c>
    </row>
    <row r="217" spans="1:3" ht="35.25">
      <c r="A217" s="184" t="s">
        <v>2002</v>
      </c>
      <c r="B217" s="184" t="s">
        <v>1997</v>
      </c>
      <c r="C217" s="184" t="s">
        <v>1967</v>
      </c>
    </row>
    <row r="218" spans="1:3" ht="35.25">
      <c r="A218" s="184" t="s">
        <v>1904</v>
      </c>
      <c r="B218" s="184" t="s">
        <v>1992</v>
      </c>
      <c r="C218" s="184" t="s">
        <v>1990</v>
      </c>
    </row>
    <row r="219" spans="1:3" ht="35.25">
      <c r="A219" s="183"/>
      <c r="B219" s="183"/>
      <c r="C219" s="184" t="s">
        <v>1991</v>
      </c>
    </row>
    <row r="220" spans="1:3" ht="101.25" customHeight="1">
      <c r="A220" s="647" t="s">
        <v>2005</v>
      </c>
      <c r="B220" s="646"/>
      <c r="C220" s="648"/>
    </row>
    <row r="221" spans="1:3" ht="35.25">
      <c r="A221" s="183" t="s">
        <v>1801</v>
      </c>
      <c r="B221" s="184" t="s">
        <v>1915</v>
      </c>
      <c r="C221" s="184" t="s">
        <v>1966</v>
      </c>
    </row>
    <row r="222" spans="1:3" ht="35.25">
      <c r="A222" s="184" t="s">
        <v>1934</v>
      </c>
      <c r="B222" s="184" t="s">
        <v>1997</v>
      </c>
      <c r="C222" s="184" t="s">
        <v>1967</v>
      </c>
    </row>
    <row r="223" spans="1:3" ht="35.25">
      <c r="A223" s="184" t="s">
        <v>2004</v>
      </c>
      <c r="B223" s="184" t="s">
        <v>1992</v>
      </c>
      <c r="C223" s="184" t="s">
        <v>1990</v>
      </c>
    </row>
    <row r="224" spans="1:3" ht="35.25">
      <c r="A224" s="183"/>
      <c r="B224" s="183"/>
      <c r="C224" s="184" t="s">
        <v>1991</v>
      </c>
    </row>
    <row r="225" spans="1:3" ht="73.5" customHeight="1">
      <c r="A225" s="647" t="s">
        <v>2007</v>
      </c>
      <c r="B225" s="646"/>
      <c r="C225" s="648"/>
    </row>
    <row r="226" spans="1:3" ht="35.25">
      <c r="A226" s="183" t="s">
        <v>2006</v>
      </c>
      <c r="B226" s="184" t="s">
        <v>2010</v>
      </c>
      <c r="C226" s="184" t="s">
        <v>1966</v>
      </c>
    </row>
    <row r="227" spans="1:3" ht="35.25">
      <c r="A227" s="184" t="s">
        <v>1900</v>
      </c>
      <c r="B227" s="184" t="s">
        <v>2008</v>
      </c>
      <c r="C227" s="184" t="s">
        <v>1967</v>
      </c>
    </row>
    <row r="228" spans="1:3" ht="35.25">
      <c r="A228" s="184" t="s">
        <v>1933</v>
      </c>
      <c r="B228" s="184" t="s">
        <v>2009</v>
      </c>
      <c r="C228" s="184" t="s">
        <v>1990</v>
      </c>
    </row>
    <row r="229" spans="1:3" ht="35.25">
      <c r="A229" s="183"/>
      <c r="B229" s="183"/>
      <c r="C229" s="184" t="s">
        <v>1991</v>
      </c>
    </row>
    <row r="230" spans="1:3" ht="168" customHeight="1">
      <c r="A230" s="678" t="s">
        <v>2047</v>
      </c>
      <c r="B230" s="679"/>
      <c r="C230" s="679"/>
    </row>
    <row r="231" spans="1:3" ht="35.25">
      <c r="A231" s="680" t="s">
        <v>2042</v>
      </c>
      <c r="B231" s="679"/>
      <c r="C231" s="679"/>
    </row>
    <row r="232" spans="1:3" s="175" customFormat="1" ht="35.25">
      <c r="A232" s="195" t="s">
        <v>1796</v>
      </c>
      <c r="B232" s="195" t="s">
        <v>2029</v>
      </c>
      <c r="C232" s="195" t="s">
        <v>1801</v>
      </c>
    </row>
    <row r="233" spans="1:3" s="175" customFormat="1" ht="35.25">
      <c r="A233" s="195" t="s">
        <v>2034</v>
      </c>
      <c r="B233" s="195" t="s">
        <v>2035</v>
      </c>
      <c r="C233" s="195" t="s">
        <v>1934</v>
      </c>
    </row>
    <row r="234" spans="1:3" s="175" customFormat="1" ht="35.25">
      <c r="A234" s="302" t="s">
        <v>2030</v>
      </c>
      <c r="B234" s="195" t="s">
        <v>2036</v>
      </c>
      <c r="C234" s="195" t="s">
        <v>1946</v>
      </c>
    </row>
    <row r="235" spans="1:3" s="175" customFormat="1" ht="35.25">
      <c r="A235" s="195" t="s">
        <v>2038</v>
      </c>
      <c r="B235" s="195" t="s">
        <v>2037</v>
      </c>
      <c r="C235" s="195" t="s">
        <v>1991</v>
      </c>
    </row>
    <row r="236" spans="1:3" s="175" customFormat="1" ht="35.25">
      <c r="A236" s="632" t="s">
        <v>2041</v>
      </c>
      <c r="B236" s="633"/>
      <c r="C236" s="634"/>
    </row>
    <row r="237" spans="1:3" s="175" customFormat="1" ht="35.25">
      <c r="A237" s="195" t="s">
        <v>1796</v>
      </c>
      <c r="B237" s="195" t="s">
        <v>2029</v>
      </c>
      <c r="C237" s="195" t="s">
        <v>2001</v>
      </c>
    </row>
    <row r="238" spans="1:3" s="175" customFormat="1" ht="35.25">
      <c r="A238" s="195" t="s">
        <v>2039</v>
      </c>
      <c r="B238" s="302" t="s">
        <v>2035</v>
      </c>
      <c r="C238" s="195" t="s">
        <v>2040</v>
      </c>
    </row>
    <row r="239" spans="1:3" s="175" customFormat="1" ht="35.25">
      <c r="A239" s="195" t="s">
        <v>2030</v>
      </c>
      <c r="B239" s="195" t="s">
        <v>2036</v>
      </c>
      <c r="C239" s="195" t="s">
        <v>1946</v>
      </c>
    </row>
    <row r="240" spans="1:3" s="175" customFormat="1" ht="35.25">
      <c r="A240" s="195" t="s">
        <v>2038</v>
      </c>
      <c r="B240" s="195" t="s">
        <v>2037</v>
      </c>
      <c r="C240" s="195" t="s">
        <v>2043</v>
      </c>
    </row>
    <row r="241" spans="1:3" s="175" customFormat="1" ht="35.25">
      <c r="A241" s="632" t="s">
        <v>2045</v>
      </c>
      <c r="B241" s="633"/>
      <c r="C241" s="634"/>
    </row>
    <row r="242" spans="1:3" s="175" customFormat="1" ht="35.25">
      <c r="A242" s="195" t="s">
        <v>1796</v>
      </c>
      <c r="B242" s="195" t="s">
        <v>2029</v>
      </c>
      <c r="C242" s="195" t="s">
        <v>2031</v>
      </c>
    </row>
    <row r="243" spans="1:3" s="175" customFormat="1" ht="35.25">
      <c r="A243" s="195" t="s">
        <v>2048</v>
      </c>
      <c r="B243" s="302" t="s">
        <v>2035</v>
      </c>
      <c r="C243" s="195" t="s">
        <v>1917</v>
      </c>
    </row>
    <row r="244" spans="1:3" s="175" customFormat="1" ht="35.25">
      <c r="A244" s="302" t="s">
        <v>2030</v>
      </c>
      <c r="B244" s="195" t="s">
        <v>2036</v>
      </c>
      <c r="C244" s="195" t="s">
        <v>2044</v>
      </c>
    </row>
    <row r="245" spans="1:3" s="175" customFormat="1" ht="35.25">
      <c r="A245" s="195"/>
      <c r="B245" s="195"/>
      <c r="C245" s="302" t="s">
        <v>2770</v>
      </c>
    </row>
    <row r="246" spans="1:3" s="175" customFormat="1" ht="35.25">
      <c r="A246" s="632" t="s">
        <v>2049</v>
      </c>
      <c r="B246" s="633"/>
      <c r="C246" s="634"/>
    </row>
    <row r="247" spans="1:3" s="175" customFormat="1" ht="35.25">
      <c r="A247" s="195" t="s">
        <v>1796</v>
      </c>
      <c r="B247" s="302" t="s">
        <v>2029</v>
      </c>
      <c r="C247" s="302" t="s">
        <v>2046</v>
      </c>
    </row>
    <row r="248" spans="1:3" s="175" customFormat="1" ht="35.25">
      <c r="A248" s="195" t="s">
        <v>2048</v>
      </c>
      <c r="B248" s="195" t="s">
        <v>2035</v>
      </c>
      <c r="C248" s="195" t="s">
        <v>1934</v>
      </c>
    </row>
    <row r="249" spans="1:3" s="175" customFormat="1" ht="35.25">
      <c r="A249" s="195" t="s">
        <v>2030</v>
      </c>
      <c r="B249" s="195" t="s">
        <v>2036</v>
      </c>
      <c r="C249" s="195" t="s">
        <v>1917</v>
      </c>
    </row>
    <row r="250" spans="1:3" s="175" customFormat="1" ht="159.75" customHeight="1">
      <c r="A250" s="675" t="s">
        <v>2060</v>
      </c>
      <c r="B250" s="676"/>
      <c r="C250" s="677"/>
    </row>
    <row r="251" spans="1:3" s="175" customFormat="1" ht="35.25">
      <c r="A251" s="635" t="s">
        <v>2051</v>
      </c>
      <c r="B251" s="636"/>
      <c r="C251" s="637"/>
    </row>
    <row r="252" spans="1:3" s="175" customFormat="1" ht="35.25">
      <c r="A252" s="198" t="s">
        <v>1814</v>
      </c>
      <c r="B252" s="198" t="s">
        <v>1801</v>
      </c>
      <c r="C252" s="198" t="s">
        <v>2032</v>
      </c>
    </row>
    <row r="253" spans="1:3" s="175" customFormat="1" ht="35.25">
      <c r="A253" s="198" t="s">
        <v>1795</v>
      </c>
      <c r="B253" s="198" t="s">
        <v>1934</v>
      </c>
      <c r="C253" s="198" t="s">
        <v>2033</v>
      </c>
    </row>
    <row r="254" spans="1:3" s="175" customFormat="1" ht="35.25">
      <c r="A254" s="198" t="s">
        <v>2050</v>
      </c>
      <c r="B254" s="198" t="s">
        <v>1946</v>
      </c>
      <c r="C254" s="198" t="s">
        <v>2473</v>
      </c>
    </row>
    <row r="255" spans="1:3" s="175" customFormat="1" ht="35.25">
      <c r="A255" s="198"/>
      <c r="B255" s="198"/>
      <c r="C255" s="198"/>
    </row>
    <row r="256" spans="1:3" s="175" customFormat="1" ht="35.25">
      <c r="A256" s="635" t="s">
        <v>2053</v>
      </c>
      <c r="B256" s="636"/>
      <c r="C256" s="637"/>
    </row>
    <row r="257" spans="1:3" s="175" customFormat="1" ht="35.25">
      <c r="A257" s="198" t="s">
        <v>2057</v>
      </c>
      <c r="B257" s="198" t="s">
        <v>1801</v>
      </c>
      <c r="C257" s="198" t="s">
        <v>2032</v>
      </c>
    </row>
    <row r="258" spans="1:3" s="175" customFormat="1" ht="35.25">
      <c r="A258" s="198" t="s">
        <v>1795</v>
      </c>
      <c r="B258" s="198" t="s">
        <v>1802</v>
      </c>
      <c r="C258" s="198" t="s">
        <v>2033</v>
      </c>
    </row>
    <row r="259" spans="1:3" s="175" customFormat="1" ht="35.25">
      <c r="A259" s="198" t="s">
        <v>2052</v>
      </c>
      <c r="B259" s="198" t="s">
        <v>1946</v>
      </c>
      <c r="C259" s="198" t="s">
        <v>1934</v>
      </c>
    </row>
    <row r="260" spans="1:3" s="175" customFormat="1" ht="35.25">
      <c r="A260" s="672" t="s">
        <v>2059</v>
      </c>
      <c r="B260" s="673"/>
      <c r="C260" s="674"/>
    </row>
    <row r="261" spans="1:3" s="175" customFormat="1" ht="35.25">
      <c r="A261" s="199" t="s">
        <v>2057</v>
      </c>
      <c r="B261" s="199" t="s">
        <v>2029</v>
      </c>
      <c r="C261" s="199" t="s">
        <v>2055</v>
      </c>
    </row>
    <row r="262" spans="1:3" s="175" customFormat="1" ht="35.25">
      <c r="A262" s="199" t="s">
        <v>1795</v>
      </c>
      <c r="B262" s="199" t="s">
        <v>1951</v>
      </c>
      <c r="C262" s="199" t="s">
        <v>1917</v>
      </c>
    </row>
    <row r="263" spans="1:3" s="175" customFormat="1" ht="35.25">
      <c r="A263" s="199" t="s">
        <v>2058</v>
      </c>
      <c r="B263" s="199" t="s">
        <v>2054</v>
      </c>
      <c r="C263" s="199" t="s">
        <v>2056</v>
      </c>
    </row>
    <row r="264" spans="1:3" s="175" customFormat="1" ht="35.25">
      <c r="A264" s="199"/>
      <c r="B264" s="199"/>
      <c r="C264" s="199"/>
    </row>
    <row r="265" spans="1:3" s="175" customFormat="1" ht="35.25">
      <c r="A265" s="681" t="s">
        <v>2939</v>
      </c>
      <c r="B265" s="682"/>
      <c r="C265" s="683"/>
    </row>
    <row r="266" spans="1:3" s="175" customFormat="1" ht="35.25">
      <c r="A266" s="333" t="s">
        <v>2932</v>
      </c>
      <c r="B266" s="333" t="s">
        <v>2938</v>
      </c>
      <c r="C266" s="333" t="s">
        <v>2937</v>
      </c>
    </row>
    <row r="267" spans="1:3" s="175" customFormat="1" ht="35.25">
      <c r="A267" s="333" t="s">
        <v>2933</v>
      </c>
      <c r="B267" s="333" t="s">
        <v>2934</v>
      </c>
      <c r="C267" s="333" t="s">
        <v>2935</v>
      </c>
    </row>
    <row r="268" spans="1:3" s="175" customFormat="1" ht="35.25">
      <c r="A268" s="333" t="s">
        <v>2942</v>
      </c>
      <c r="B268" s="333" t="s">
        <v>2941</v>
      </c>
      <c r="C268" s="333" t="s">
        <v>2940</v>
      </c>
    </row>
    <row r="269" spans="1:3" s="175" customFormat="1" ht="35.25">
      <c r="A269" s="333"/>
      <c r="B269" s="333"/>
      <c r="C269" s="332" t="s">
        <v>2943</v>
      </c>
    </row>
    <row r="270" spans="1:3" s="175" customFormat="1" ht="35.25">
      <c r="A270" s="681" t="s">
        <v>2946</v>
      </c>
      <c r="B270" s="682"/>
      <c r="C270" s="683"/>
    </row>
    <row r="271" spans="1:3" s="175" customFormat="1" ht="35.25">
      <c r="A271" s="333" t="s">
        <v>2932</v>
      </c>
      <c r="B271" s="333" t="s">
        <v>2938</v>
      </c>
      <c r="C271" s="333" t="s">
        <v>2937</v>
      </c>
    </row>
    <row r="272" spans="1:3" s="175" customFormat="1" ht="35.25">
      <c r="A272" s="333" t="s">
        <v>2933</v>
      </c>
      <c r="B272" s="333" t="s">
        <v>2934</v>
      </c>
      <c r="C272" s="333" t="s">
        <v>2935</v>
      </c>
    </row>
    <row r="273" spans="1:3" s="175" customFormat="1" ht="35.25">
      <c r="A273" s="333" t="s">
        <v>2942</v>
      </c>
      <c r="B273" s="333" t="s">
        <v>2945</v>
      </c>
      <c r="C273" s="333" t="s">
        <v>2944</v>
      </c>
    </row>
    <row r="274" spans="1:3" s="175" customFormat="1" ht="35.25">
      <c r="A274" s="333"/>
      <c r="B274" s="333"/>
      <c r="C274" s="333" t="s">
        <v>2947</v>
      </c>
    </row>
    <row r="275" spans="1:3" s="175" customFormat="1" ht="147.75" customHeight="1">
      <c r="A275" s="615" t="s">
        <v>2730</v>
      </c>
      <c r="B275" s="616"/>
      <c r="C275" s="617"/>
    </row>
    <row r="276" spans="1:3" s="175" customFormat="1" ht="113.25" customHeight="1">
      <c r="A276" s="618" t="s">
        <v>2144</v>
      </c>
      <c r="B276" s="616"/>
      <c r="C276" s="617"/>
    </row>
    <row r="277" spans="1:3" s="175" customFormat="1" ht="140.25" customHeight="1">
      <c r="A277" s="618" t="s">
        <v>2145</v>
      </c>
      <c r="B277" s="616"/>
      <c r="C277" s="617"/>
    </row>
    <row r="278" spans="1:3" s="175" customFormat="1" ht="140.25" customHeight="1">
      <c r="A278" s="618" t="s">
        <v>2148</v>
      </c>
      <c r="B278" s="616"/>
      <c r="C278" s="617"/>
    </row>
    <row r="279" spans="1:3" s="175" customFormat="1" ht="144" customHeight="1">
      <c r="A279" s="618" t="s">
        <v>2178</v>
      </c>
      <c r="B279" s="616"/>
      <c r="C279" s="617"/>
    </row>
    <row r="280" spans="1:3" s="175" customFormat="1" ht="195" customHeight="1">
      <c r="A280" s="618" t="s">
        <v>2153</v>
      </c>
      <c r="B280" s="616"/>
      <c r="C280" s="617"/>
    </row>
    <row r="281" spans="1:3" s="175" customFormat="1" ht="120" customHeight="1">
      <c r="A281" s="215" t="s">
        <v>1916</v>
      </c>
      <c r="B281" s="216" t="s">
        <v>2149</v>
      </c>
      <c r="C281" s="215" t="s">
        <v>1796</v>
      </c>
    </row>
    <row r="282" spans="1:3" s="175" customFormat="1" ht="35.25">
      <c r="A282" s="215" t="s">
        <v>2151</v>
      </c>
      <c r="B282" s="214" t="s">
        <v>1806</v>
      </c>
      <c r="C282" s="215" t="s">
        <v>2146</v>
      </c>
    </row>
    <row r="283" spans="1:3" s="175" customFormat="1" ht="35.25">
      <c r="A283" s="215" t="s">
        <v>2152</v>
      </c>
      <c r="B283" s="215" t="s">
        <v>2147</v>
      </c>
      <c r="C283" s="214" t="s">
        <v>2150</v>
      </c>
    </row>
    <row r="284" spans="1:3" s="175" customFormat="1" ht="35.25">
      <c r="A284" s="217"/>
      <c r="B284" s="217"/>
      <c r="C284" s="217"/>
    </row>
    <row r="285" spans="1:3" s="175" customFormat="1" ht="120.75" customHeight="1">
      <c r="A285" s="684" t="s">
        <v>2154</v>
      </c>
      <c r="B285" s="620"/>
      <c r="C285" s="621"/>
    </row>
    <row r="286" spans="1:3" s="175" customFormat="1" ht="35.25">
      <c r="A286" s="619" t="s">
        <v>2156</v>
      </c>
      <c r="B286" s="620"/>
      <c r="C286" s="621"/>
    </row>
    <row r="287" spans="1:3" s="175" customFormat="1" ht="70.5" customHeight="1">
      <c r="A287" s="216" t="s">
        <v>2159</v>
      </c>
      <c r="B287" s="215" t="s">
        <v>2161</v>
      </c>
      <c r="C287" s="215" t="s">
        <v>1830</v>
      </c>
    </row>
    <row r="288" spans="1:3" s="175" customFormat="1" ht="35.25">
      <c r="A288" s="217" t="s">
        <v>2160</v>
      </c>
      <c r="B288" s="213" t="s">
        <v>1806</v>
      </c>
      <c r="C288" s="217" t="s">
        <v>1935</v>
      </c>
    </row>
    <row r="289" spans="1:3" s="175" customFormat="1" ht="35.25">
      <c r="A289" s="217" t="s">
        <v>2155</v>
      </c>
      <c r="B289" s="213" t="s">
        <v>1826</v>
      </c>
      <c r="C289" s="217" t="s">
        <v>1808</v>
      </c>
    </row>
    <row r="290" spans="1:3" s="175" customFormat="1" ht="35.25">
      <c r="A290" s="217"/>
      <c r="B290" s="217" t="s">
        <v>1832</v>
      </c>
      <c r="C290" s="217"/>
    </row>
    <row r="291" spans="1:3" s="175" customFormat="1" ht="35.25">
      <c r="A291" s="622"/>
      <c r="B291" s="623"/>
      <c r="C291" s="624"/>
    </row>
    <row r="292" spans="1:3" s="175" customFormat="1" ht="35.25">
      <c r="A292" s="217" t="s">
        <v>1803</v>
      </c>
      <c r="B292" s="217" t="s">
        <v>2162</v>
      </c>
      <c r="C292" s="217" t="s">
        <v>1830</v>
      </c>
    </row>
    <row r="293" spans="1:3" s="175" customFormat="1" ht="35.25">
      <c r="A293" s="217" t="s">
        <v>1952</v>
      </c>
      <c r="B293" s="217" t="s">
        <v>1806</v>
      </c>
      <c r="C293" s="217" t="s">
        <v>1807</v>
      </c>
    </row>
    <row r="294" spans="1:3" s="175" customFormat="1" ht="35.25">
      <c r="A294" s="217" t="s">
        <v>1900</v>
      </c>
      <c r="B294" s="217" t="s">
        <v>2158</v>
      </c>
      <c r="C294" s="217" t="s">
        <v>2157</v>
      </c>
    </row>
    <row r="295" spans="1:3" s="175" customFormat="1" ht="35.25">
      <c r="A295" s="217"/>
      <c r="B295" s="217"/>
      <c r="C295" s="217"/>
    </row>
    <row r="296" spans="1:3" s="175" customFormat="1" ht="35.25">
      <c r="A296" s="622" t="s">
        <v>2163</v>
      </c>
      <c r="B296" s="623"/>
      <c r="C296" s="624"/>
    </row>
    <row r="297" spans="1:3" s="175" customFormat="1" ht="35.25">
      <c r="A297" s="217" t="s">
        <v>2164</v>
      </c>
      <c r="B297" s="217" t="s">
        <v>2166</v>
      </c>
      <c r="C297" s="217" t="s">
        <v>1830</v>
      </c>
    </row>
    <row r="298" spans="1:3" s="175" customFormat="1" ht="35.25">
      <c r="A298" s="217" t="s">
        <v>1916</v>
      </c>
      <c r="B298" s="217" t="s">
        <v>1806</v>
      </c>
      <c r="C298" s="217" t="s">
        <v>1807</v>
      </c>
    </row>
    <row r="299" spans="1:3" s="175" customFormat="1" ht="35.25">
      <c r="A299" s="217" t="s">
        <v>1916</v>
      </c>
      <c r="B299" s="217" t="s">
        <v>2165</v>
      </c>
      <c r="C299" s="217" t="s">
        <v>2157</v>
      </c>
    </row>
    <row r="300" spans="1:3" s="175" customFormat="1" ht="72.75" customHeight="1">
      <c r="A300" s="216" t="s">
        <v>2167</v>
      </c>
      <c r="B300" s="217"/>
      <c r="C300" s="217"/>
    </row>
    <row r="301" spans="1:3" s="175" customFormat="1" ht="35.25">
      <c r="A301" s="622" t="s">
        <v>2168</v>
      </c>
      <c r="B301" s="623"/>
      <c r="C301" s="624"/>
    </row>
    <row r="302" spans="1:3" s="175" customFormat="1" ht="35.25">
      <c r="A302" s="217" t="s">
        <v>2006</v>
      </c>
      <c r="B302" s="217" t="s">
        <v>1898</v>
      </c>
      <c r="C302" s="217" t="s">
        <v>2109</v>
      </c>
    </row>
    <row r="303" spans="1:3" s="175" customFormat="1" ht="35.25">
      <c r="A303" s="217" t="s">
        <v>1900</v>
      </c>
      <c r="B303" s="217" t="s">
        <v>2170</v>
      </c>
      <c r="C303" s="217" t="s">
        <v>1806</v>
      </c>
    </row>
    <row r="304" spans="1:3" s="175" customFormat="1" ht="35.25">
      <c r="A304" s="217" t="s">
        <v>1933</v>
      </c>
      <c r="B304" s="217" t="s">
        <v>1942</v>
      </c>
      <c r="C304" s="217" t="s">
        <v>2169</v>
      </c>
    </row>
    <row r="305" spans="1:3" s="175" customFormat="1" ht="35.25">
      <c r="A305" s="217"/>
      <c r="B305" s="217"/>
      <c r="C305" s="217"/>
    </row>
    <row r="306" spans="1:3" s="175" customFormat="1" ht="35.25">
      <c r="A306" s="217" t="s">
        <v>1875</v>
      </c>
      <c r="B306" s="217" t="s">
        <v>2172</v>
      </c>
      <c r="C306" s="217" t="s">
        <v>1814</v>
      </c>
    </row>
    <row r="307" spans="1:3" s="175" customFormat="1" ht="35.25">
      <c r="A307" s="217" t="s">
        <v>1900</v>
      </c>
      <c r="B307" s="217" t="s">
        <v>1972</v>
      </c>
      <c r="C307" s="217" t="s">
        <v>1806</v>
      </c>
    </row>
    <row r="308" spans="1:3" s="175" customFormat="1" ht="35.25">
      <c r="A308" s="217" t="s">
        <v>1933</v>
      </c>
      <c r="B308" s="217" t="s">
        <v>2171</v>
      </c>
      <c r="C308" s="217" t="s">
        <v>2169</v>
      </c>
    </row>
    <row r="309" spans="1:3" s="175" customFormat="1" ht="35.25">
      <c r="A309" s="217"/>
      <c r="B309" s="217"/>
      <c r="C309" s="217"/>
    </row>
    <row r="310" spans="1:3" s="175" customFormat="1" ht="35.25">
      <c r="A310" s="622" t="s">
        <v>2176</v>
      </c>
      <c r="B310" s="623"/>
      <c r="C310" s="624"/>
    </row>
    <row r="311" spans="1:3" s="175" customFormat="1" ht="111" customHeight="1">
      <c r="A311" s="217" t="s">
        <v>2177</v>
      </c>
      <c r="B311" s="218" t="s">
        <v>2174</v>
      </c>
      <c r="C311" s="217" t="s">
        <v>1811</v>
      </c>
    </row>
    <row r="312" spans="1:3" s="175" customFormat="1" ht="35.25">
      <c r="A312" s="217" t="s">
        <v>2151</v>
      </c>
      <c r="B312" s="217" t="s">
        <v>2175</v>
      </c>
      <c r="C312" s="217" t="s">
        <v>1806</v>
      </c>
    </row>
    <row r="313" spans="1:3" s="175" customFormat="1" ht="35.25">
      <c r="A313" s="217" t="s">
        <v>2152</v>
      </c>
      <c r="B313" s="217" t="s">
        <v>2173</v>
      </c>
      <c r="C313" s="217" t="s">
        <v>2101</v>
      </c>
    </row>
    <row r="314" spans="1:3" s="175" customFormat="1" ht="35.25">
      <c r="A314" s="217"/>
      <c r="B314" s="217"/>
      <c r="C314" s="217"/>
    </row>
    <row r="315" spans="1:3" s="175" customFormat="1" ht="165" customHeight="1">
      <c r="A315" s="649" t="s">
        <v>2125</v>
      </c>
      <c r="B315" s="649"/>
      <c r="C315" s="649"/>
    </row>
    <row r="316" spans="1:3" s="175" customFormat="1" ht="35.25">
      <c r="A316" s="625" t="s">
        <v>2124</v>
      </c>
      <c r="B316" s="625"/>
      <c r="C316" s="625"/>
    </row>
    <row r="317" spans="1:3" s="175" customFormat="1" ht="35.25">
      <c r="A317" s="212" t="s">
        <v>1947</v>
      </c>
      <c r="B317" s="212" t="s">
        <v>1927</v>
      </c>
      <c r="C317" s="212" t="s">
        <v>1790</v>
      </c>
    </row>
    <row r="318" spans="1:3" s="175" customFormat="1" ht="35.25">
      <c r="A318" s="212" t="s">
        <v>1793</v>
      </c>
      <c r="B318" s="212" t="s">
        <v>2021</v>
      </c>
      <c r="C318" s="212" t="s">
        <v>2121</v>
      </c>
    </row>
    <row r="319" spans="1:3" s="175" customFormat="1" ht="35.25">
      <c r="A319" s="212" t="s">
        <v>1797</v>
      </c>
      <c r="B319" s="212" t="s">
        <v>2123</v>
      </c>
      <c r="C319" s="212" t="s">
        <v>1783</v>
      </c>
    </row>
    <row r="320" spans="1:3" s="175" customFormat="1" ht="35.25">
      <c r="A320" s="212" t="s">
        <v>1928</v>
      </c>
      <c r="B320" s="212"/>
      <c r="C320" s="212"/>
    </row>
    <row r="321" spans="1:3" s="175" customFormat="1" ht="35.25">
      <c r="A321" s="612" t="s">
        <v>2126</v>
      </c>
      <c r="B321" s="613"/>
      <c r="C321" s="614"/>
    </row>
    <row r="322" spans="1:3" s="175" customFormat="1" ht="35.25">
      <c r="A322" s="212" t="s">
        <v>2095</v>
      </c>
      <c r="B322" s="212" t="s">
        <v>1801</v>
      </c>
      <c r="C322" s="212" t="s">
        <v>2032</v>
      </c>
    </row>
    <row r="323" spans="1:3" s="175" customFormat="1" ht="35.25">
      <c r="A323" s="212" t="s">
        <v>1795</v>
      </c>
      <c r="B323" s="212" t="s">
        <v>1802</v>
      </c>
      <c r="C323" s="212" t="s">
        <v>2121</v>
      </c>
    </row>
    <row r="324" spans="1:3" s="175" customFormat="1" ht="35.25">
      <c r="A324" s="212" t="s">
        <v>2088</v>
      </c>
      <c r="B324" s="212" t="s">
        <v>1946</v>
      </c>
      <c r="C324" s="212" t="s">
        <v>1934</v>
      </c>
    </row>
    <row r="325" spans="1:3" s="175" customFormat="1" ht="35.25">
      <c r="A325" s="212"/>
      <c r="B325" s="212"/>
      <c r="C325" s="212"/>
    </row>
    <row r="326" spans="1:3" s="175" customFormat="1" ht="35.25">
      <c r="A326" s="612" t="s">
        <v>2128</v>
      </c>
      <c r="B326" s="613"/>
      <c r="C326" s="614"/>
    </row>
    <row r="327" spans="1:3" s="175" customFormat="1" ht="35.25">
      <c r="A327" s="212" t="s">
        <v>1803</v>
      </c>
      <c r="B327" s="212" t="s">
        <v>1915</v>
      </c>
      <c r="C327" s="212" t="s">
        <v>1966</v>
      </c>
    </row>
    <row r="328" spans="1:3" s="175" customFormat="1" ht="35.25">
      <c r="A328" s="212" t="s">
        <v>1952</v>
      </c>
      <c r="B328" s="212" t="s">
        <v>2127</v>
      </c>
      <c r="C328" s="212" t="s">
        <v>1967</v>
      </c>
    </row>
    <row r="329" spans="1:3" s="175" customFormat="1" ht="35.25">
      <c r="A329" s="212" t="s">
        <v>1900</v>
      </c>
      <c r="B329" s="212" t="s">
        <v>2121</v>
      </c>
      <c r="C329" s="212" t="s">
        <v>2103</v>
      </c>
    </row>
    <row r="330" spans="1:3" s="175" customFormat="1" ht="35.25">
      <c r="A330" s="612" t="s">
        <v>2140</v>
      </c>
      <c r="B330" s="613"/>
      <c r="C330" s="614"/>
    </row>
    <row r="331" spans="1:3" s="175" customFormat="1" ht="35.25">
      <c r="A331" s="212" t="s">
        <v>1840</v>
      </c>
      <c r="B331" s="212" t="s">
        <v>1947</v>
      </c>
      <c r="C331" s="212" t="s">
        <v>1796</v>
      </c>
    </row>
    <row r="332" spans="1:3" s="175" customFormat="1" ht="35.25">
      <c r="A332" s="212" t="s">
        <v>1945</v>
      </c>
      <c r="B332" s="212" t="s">
        <v>1972</v>
      </c>
      <c r="C332" s="212" t="s">
        <v>2121</v>
      </c>
    </row>
    <row r="333" spans="1:3" s="175" customFormat="1" ht="35.25">
      <c r="A333" s="212" t="s">
        <v>2067</v>
      </c>
      <c r="B333" s="212" t="s">
        <v>2129</v>
      </c>
      <c r="C333" s="212" t="s">
        <v>1815</v>
      </c>
    </row>
    <row r="334" spans="1:3" s="175" customFormat="1" ht="35.25">
      <c r="A334" s="612" t="s">
        <v>2130</v>
      </c>
      <c r="B334" s="613"/>
      <c r="C334" s="614"/>
    </row>
    <row r="335" spans="1:3" s="175" customFormat="1" ht="35.25">
      <c r="A335" s="212" t="s">
        <v>1825</v>
      </c>
      <c r="B335" s="212" t="s">
        <v>1803</v>
      </c>
      <c r="C335" s="212" t="s">
        <v>1830</v>
      </c>
    </row>
    <row r="336" spans="1:3" s="175" customFormat="1" ht="35.25">
      <c r="A336" s="212" t="s">
        <v>1934</v>
      </c>
      <c r="B336" s="212" t="s">
        <v>1833</v>
      </c>
      <c r="C336" s="212" t="s">
        <v>1807</v>
      </c>
    </row>
    <row r="337" spans="1:3" s="175" customFormat="1" ht="35.25">
      <c r="A337" s="212" t="s">
        <v>1900</v>
      </c>
      <c r="B337" s="212" t="s">
        <v>1826</v>
      </c>
      <c r="C337" s="212" t="s">
        <v>2121</v>
      </c>
    </row>
    <row r="338" spans="1:3" s="175" customFormat="1" ht="35.25">
      <c r="A338" s="612" t="s">
        <v>2131</v>
      </c>
      <c r="B338" s="613"/>
      <c r="C338" s="614"/>
    </row>
    <row r="339" spans="1:3" s="175" customFormat="1" ht="35.25">
      <c r="A339" s="212" t="s">
        <v>2132</v>
      </c>
      <c r="B339" s="212" t="s">
        <v>2095</v>
      </c>
      <c r="C339" s="212" t="s">
        <v>1866</v>
      </c>
    </row>
    <row r="340" spans="1:3" s="175" customFormat="1" ht="35.25">
      <c r="A340" s="212" t="s">
        <v>2133</v>
      </c>
      <c r="B340" s="212" t="s">
        <v>2134</v>
      </c>
      <c r="C340" s="212" t="s">
        <v>2121</v>
      </c>
    </row>
    <row r="341" spans="1:3" s="175" customFormat="1" ht="35.25">
      <c r="A341" s="212" t="s">
        <v>2108</v>
      </c>
      <c r="B341" s="212" t="s">
        <v>2135</v>
      </c>
      <c r="C341" s="212" t="s">
        <v>2137</v>
      </c>
    </row>
    <row r="342" spans="1:3" s="175" customFormat="1" ht="35.25">
      <c r="A342" s="612" t="s">
        <v>2139</v>
      </c>
      <c r="B342" s="613"/>
      <c r="C342" s="614"/>
    </row>
    <row r="343" spans="1:3" s="175" customFormat="1" ht="35.25">
      <c r="A343" s="212" t="s">
        <v>1916</v>
      </c>
      <c r="B343" s="212" t="s">
        <v>1798</v>
      </c>
      <c r="C343" s="212" t="s">
        <v>1877</v>
      </c>
    </row>
    <row r="344" spans="1:3" s="175" customFormat="1" ht="35.25">
      <c r="A344" s="212" t="s">
        <v>2065</v>
      </c>
      <c r="B344" s="212" t="s">
        <v>1812</v>
      </c>
      <c r="C344" s="212" t="s">
        <v>2136</v>
      </c>
    </row>
    <row r="345" spans="1:3" s="175" customFormat="1" ht="35.25">
      <c r="A345" s="212"/>
      <c r="B345" s="212" t="s">
        <v>2121</v>
      </c>
      <c r="C345" s="212" t="s">
        <v>1828</v>
      </c>
    </row>
    <row r="346" spans="1:3" s="175" customFormat="1" ht="35.25">
      <c r="A346" s="612" t="s">
        <v>2138</v>
      </c>
      <c r="B346" s="613"/>
      <c r="C346" s="614"/>
    </row>
    <row r="347" spans="1:3" s="175" customFormat="1" ht="35.25">
      <c r="A347" s="212" t="s">
        <v>1800</v>
      </c>
      <c r="B347" s="212" t="s">
        <v>1798</v>
      </c>
      <c r="C347" s="212" t="s">
        <v>1827</v>
      </c>
    </row>
    <row r="348" spans="1:3" s="175" customFormat="1" ht="35.25">
      <c r="A348" s="212" t="s">
        <v>1900</v>
      </c>
      <c r="B348" s="212" t="s">
        <v>1816</v>
      </c>
      <c r="C348" s="212" t="s">
        <v>1828</v>
      </c>
    </row>
    <row r="349" spans="1:3" s="175" customFormat="1" ht="35.25">
      <c r="A349" s="212" t="s">
        <v>1933</v>
      </c>
      <c r="B349" s="212" t="s">
        <v>1815</v>
      </c>
      <c r="C349" s="212" t="s">
        <v>2121</v>
      </c>
    </row>
    <row r="350" spans="1:3" s="175" customFormat="1" ht="35.25">
      <c r="A350" s="612" t="s">
        <v>2143</v>
      </c>
      <c r="B350" s="613"/>
      <c r="C350" s="614"/>
    </row>
    <row r="351" spans="1:3" s="175" customFormat="1" ht="35.25">
      <c r="A351" s="212" t="s">
        <v>1916</v>
      </c>
      <c r="B351" s="212" t="s">
        <v>1798</v>
      </c>
      <c r="C351" s="212" t="s">
        <v>2141</v>
      </c>
    </row>
    <row r="352" spans="1:3" s="175" customFormat="1" ht="35.25">
      <c r="A352" s="212"/>
      <c r="B352" s="212" t="s">
        <v>1828</v>
      </c>
      <c r="C352" s="212" t="s">
        <v>2121</v>
      </c>
    </row>
    <row r="353" spans="1:7" s="175" customFormat="1" ht="35.25">
      <c r="A353" s="212"/>
      <c r="B353" s="212" t="s">
        <v>1812</v>
      </c>
      <c r="C353" s="212" t="s">
        <v>2142</v>
      </c>
    </row>
    <row r="354" spans="1:7" s="175" customFormat="1" ht="35.25">
      <c r="A354" s="212"/>
      <c r="B354" s="212"/>
      <c r="C354" s="212"/>
      <c r="E354" s="313"/>
      <c r="G354" s="313"/>
    </row>
    <row r="355" spans="1:7" s="175" customFormat="1" ht="35.25">
      <c r="A355" s="212" t="s">
        <v>1839</v>
      </c>
      <c r="B355" s="212" t="s">
        <v>2110</v>
      </c>
      <c r="C355" s="212" t="s">
        <v>2102</v>
      </c>
      <c r="E355" s="313"/>
      <c r="G355" s="313"/>
    </row>
    <row r="356" spans="1:7" s="175" customFormat="1" ht="35.25">
      <c r="A356" s="212" t="s">
        <v>2096</v>
      </c>
      <c r="B356" s="212" t="s">
        <v>1791</v>
      </c>
      <c r="C356" s="212" t="s">
        <v>2121</v>
      </c>
    </row>
    <row r="357" spans="1:7" s="175" customFormat="1" ht="35.25">
      <c r="A357" s="212" t="s">
        <v>1916</v>
      </c>
      <c r="B357" s="212" t="s">
        <v>2069</v>
      </c>
      <c r="C357" s="212" t="s">
        <v>1808</v>
      </c>
    </row>
    <row r="358" spans="1:7" s="175" customFormat="1" ht="35.25">
      <c r="A358" s="196"/>
      <c r="B358" s="196"/>
      <c r="C358" s="196"/>
    </row>
    <row r="359" spans="1:7" s="175" customFormat="1" ht="35.25">
      <c r="A359" s="638" t="s">
        <v>3025</v>
      </c>
      <c r="B359" s="639"/>
      <c r="C359" s="640"/>
    </row>
    <row r="360" spans="1:7" s="175" customFormat="1" ht="35.25">
      <c r="A360" s="310" t="s">
        <v>1814</v>
      </c>
      <c r="B360" s="310" t="s">
        <v>3026</v>
      </c>
      <c r="C360" s="310" t="s">
        <v>2705</v>
      </c>
    </row>
    <row r="361" spans="1:7" s="175" customFormat="1" ht="35.25">
      <c r="A361" s="310" t="s">
        <v>2704</v>
      </c>
      <c r="B361" s="310" t="s">
        <v>1828</v>
      </c>
      <c r="C361" s="310" t="s">
        <v>2701</v>
      </c>
    </row>
    <row r="362" spans="1:7" s="175" customFormat="1" ht="35.25">
      <c r="A362" s="310" t="s">
        <v>2703</v>
      </c>
      <c r="B362" s="310" t="s">
        <v>2714</v>
      </c>
      <c r="C362" s="310" t="s">
        <v>2715</v>
      </c>
    </row>
    <row r="363" spans="1:7" s="175" customFormat="1" ht="35.25">
      <c r="A363" s="311"/>
      <c r="B363" s="311"/>
      <c r="C363" s="311"/>
    </row>
    <row r="364" spans="1:7" s="175" customFormat="1" ht="35.25">
      <c r="A364" s="310" t="s">
        <v>2706</v>
      </c>
      <c r="B364" s="310" t="s">
        <v>2705</v>
      </c>
      <c r="C364" s="310" t="s">
        <v>3026</v>
      </c>
    </row>
    <row r="365" spans="1:7" s="175" customFormat="1" ht="35.25">
      <c r="A365" s="310" t="s">
        <v>2704</v>
      </c>
      <c r="B365" s="310" t="s">
        <v>2701</v>
      </c>
      <c r="C365" s="310" t="s">
        <v>3027</v>
      </c>
    </row>
    <row r="366" spans="1:7" s="175" customFormat="1" ht="35.25">
      <c r="A366" s="310" t="s">
        <v>2703</v>
      </c>
      <c r="B366" s="310" t="s">
        <v>2769</v>
      </c>
      <c r="C366" s="310" t="s">
        <v>2700</v>
      </c>
    </row>
    <row r="367" spans="1:7" s="175" customFormat="1" ht="35.25">
      <c r="A367" s="286"/>
      <c r="B367" s="286"/>
      <c r="C367" s="286"/>
    </row>
    <row r="368" spans="1:7" s="175" customFormat="1" ht="35.25">
      <c r="A368" s="602" t="s">
        <v>2729</v>
      </c>
      <c r="B368" s="603"/>
      <c r="C368" s="603"/>
    </row>
    <row r="369" spans="1:3" s="175" customFormat="1" ht="35.25">
      <c r="A369" s="120" t="s">
        <v>2723</v>
      </c>
      <c r="B369" s="120" t="s">
        <v>2726</v>
      </c>
      <c r="C369" s="120" t="s">
        <v>2719</v>
      </c>
    </row>
    <row r="370" spans="1:3" s="175" customFormat="1" ht="35.25">
      <c r="A370" s="120" t="s">
        <v>2724</v>
      </c>
      <c r="B370" s="120" t="s">
        <v>2727</v>
      </c>
      <c r="C370" s="120" t="s">
        <v>2720</v>
      </c>
    </row>
    <row r="371" spans="1:3" s="175" customFormat="1" ht="35.25">
      <c r="A371" s="120" t="s">
        <v>2725</v>
      </c>
      <c r="B371" s="120" t="s">
        <v>2728</v>
      </c>
      <c r="C371" s="120" t="s">
        <v>2721</v>
      </c>
    </row>
    <row r="372" spans="1:3" s="175" customFormat="1" ht="35.25">
      <c r="A372" s="289"/>
      <c r="B372" s="289"/>
      <c r="C372" s="120" t="s">
        <v>2722</v>
      </c>
    </row>
    <row r="373" spans="1:3" s="175" customFormat="1" ht="35.25">
      <c r="A373" s="603" t="s">
        <v>2400</v>
      </c>
      <c r="B373" s="603"/>
      <c r="C373" s="603"/>
    </row>
    <row r="374" spans="1:3" s="175" customFormat="1" ht="35.25">
      <c r="A374" s="196" t="s">
        <v>2386</v>
      </c>
      <c r="B374" s="196" t="s">
        <v>2401</v>
      </c>
      <c r="C374" s="196" t="s">
        <v>2392</v>
      </c>
    </row>
    <row r="375" spans="1:3" s="175" customFormat="1" ht="35.25">
      <c r="A375" s="196" t="s">
        <v>2379</v>
      </c>
      <c r="B375" s="196" t="s">
        <v>2384</v>
      </c>
      <c r="C375" s="196" t="s">
        <v>2393</v>
      </c>
    </row>
    <row r="376" spans="1:3" s="175" customFormat="1" ht="35.25">
      <c r="A376" s="196" t="s">
        <v>2403</v>
      </c>
      <c r="B376" s="196" t="s">
        <v>2385</v>
      </c>
      <c r="C376" s="196" t="s">
        <v>2377</v>
      </c>
    </row>
    <row r="377" spans="1:3" s="175" customFormat="1" ht="35.25">
      <c r="A377" s="196" t="s">
        <v>2402</v>
      </c>
      <c r="B377" s="196"/>
      <c r="C377" s="196"/>
    </row>
    <row r="378" spans="1:3" s="175" customFormat="1" ht="35.25">
      <c r="A378" s="196"/>
      <c r="B378" s="196"/>
      <c r="C378" s="196"/>
    </row>
    <row r="379" spans="1:3" s="175" customFormat="1" ht="35.25">
      <c r="A379" s="196" t="s">
        <v>2420</v>
      </c>
      <c r="B379" s="196" t="s">
        <v>2422</v>
      </c>
      <c r="C379" s="196" t="s">
        <v>2421</v>
      </c>
    </row>
    <row r="380" spans="1:3" s="175" customFormat="1" ht="35.25">
      <c r="A380" s="196" t="s">
        <v>2179</v>
      </c>
      <c r="B380" s="196" t="s">
        <v>2424</v>
      </c>
      <c r="C380" s="196" t="s">
        <v>2426</v>
      </c>
    </row>
    <row r="381" spans="1:3" s="175" customFormat="1" ht="35.25">
      <c r="A381" s="196" t="s">
        <v>2423</v>
      </c>
      <c r="B381" s="196" t="s">
        <v>2425</v>
      </c>
      <c r="C381" s="196" t="s">
        <v>2589</v>
      </c>
    </row>
    <row r="382" spans="1:3" s="175" customFormat="1" ht="35.25">
      <c r="A382" s="196"/>
      <c r="B382" s="196"/>
      <c r="C382" s="196"/>
    </row>
    <row r="383" spans="1:3" s="175" customFormat="1" ht="35.25">
      <c r="A383" s="196" t="s">
        <v>2427</v>
      </c>
      <c r="B383" s="196" t="s">
        <v>2430</v>
      </c>
      <c r="C383" s="196" t="s">
        <v>2433</v>
      </c>
    </row>
    <row r="384" spans="1:3" s="175" customFormat="1" ht="35.25">
      <c r="A384" s="196" t="s">
        <v>2428</v>
      </c>
      <c r="B384" s="196" t="s">
        <v>2431</v>
      </c>
      <c r="C384" s="196" t="s">
        <v>2434</v>
      </c>
    </row>
    <row r="385" spans="1:3" s="175" customFormat="1" ht="35.25">
      <c r="A385" s="196" t="s">
        <v>2429</v>
      </c>
      <c r="B385" s="196" t="s">
        <v>2432</v>
      </c>
      <c r="C385" s="196" t="s">
        <v>2435</v>
      </c>
    </row>
    <row r="386" spans="1:3" s="175" customFormat="1" ht="35.25">
      <c r="A386" s="196"/>
      <c r="B386" s="196"/>
      <c r="C386" s="196"/>
    </row>
    <row r="387" spans="1:3" s="175" customFormat="1" ht="35.25">
      <c r="A387" s="603"/>
      <c r="B387" s="603"/>
      <c r="C387" s="603"/>
    </row>
    <row r="388" spans="1:3" s="175" customFormat="1" ht="35.25">
      <c r="A388" s="196" t="s">
        <v>2446</v>
      </c>
      <c r="B388" s="196" t="s">
        <v>2444</v>
      </c>
      <c r="C388" s="196" t="s">
        <v>2442</v>
      </c>
    </row>
    <row r="389" spans="1:3" s="175" customFormat="1" ht="35.25">
      <c r="A389" s="196" t="s">
        <v>2447</v>
      </c>
      <c r="B389" s="196" t="s">
        <v>2449</v>
      </c>
      <c r="C389" s="196" t="s">
        <v>2443</v>
      </c>
    </row>
    <row r="390" spans="1:3" s="175" customFormat="1" ht="35.25">
      <c r="A390" s="196" t="s">
        <v>2448</v>
      </c>
      <c r="B390" s="196" t="s">
        <v>2445</v>
      </c>
      <c r="C390" s="196" t="s">
        <v>2425</v>
      </c>
    </row>
    <row r="391" spans="1:3" s="175" customFormat="1" ht="35.25">
      <c r="A391" s="196"/>
      <c r="B391" s="196"/>
      <c r="C391" s="196"/>
    </row>
    <row r="392" spans="1:3" s="175" customFormat="1" ht="35.25">
      <c r="A392" s="627" t="s">
        <v>2519</v>
      </c>
      <c r="B392" s="627"/>
      <c r="C392" s="627"/>
    </row>
    <row r="393" spans="1:3" s="175" customFormat="1" ht="35.25">
      <c r="A393" s="627" t="s">
        <v>2521</v>
      </c>
      <c r="B393" s="627"/>
      <c r="C393" s="627"/>
    </row>
    <row r="394" spans="1:3" s="175" customFormat="1" ht="35.25">
      <c r="A394" s="262" t="s">
        <v>2481</v>
      </c>
      <c r="B394" s="262" t="s">
        <v>2520</v>
      </c>
      <c r="C394" s="262" t="s">
        <v>2479</v>
      </c>
    </row>
    <row r="395" spans="1:3" s="175" customFormat="1" ht="35.25">
      <c r="A395" s="262" t="s">
        <v>2482</v>
      </c>
      <c r="B395" s="262" t="s">
        <v>2574</v>
      </c>
      <c r="C395" s="262" t="s">
        <v>2480</v>
      </c>
    </row>
    <row r="396" spans="1:3" s="175" customFormat="1" ht="35.25">
      <c r="A396" s="262" t="s">
        <v>2184</v>
      </c>
      <c r="B396" s="262" t="s">
        <v>2491</v>
      </c>
      <c r="C396" s="262" t="s">
        <v>2474</v>
      </c>
    </row>
    <row r="397" spans="1:3" s="175" customFormat="1" ht="35.25">
      <c r="A397" s="262"/>
      <c r="B397" s="262"/>
      <c r="C397" s="262"/>
    </row>
    <row r="398" spans="1:3" s="175" customFormat="1" ht="35.25">
      <c r="A398" s="627" t="s">
        <v>2522</v>
      </c>
      <c r="B398" s="627"/>
      <c r="C398" s="627"/>
    </row>
    <row r="399" spans="1:3" s="175" customFormat="1" ht="35.25">
      <c r="A399" s="262" t="s">
        <v>1902</v>
      </c>
      <c r="B399" s="262" t="s">
        <v>2520</v>
      </c>
      <c r="C399" s="262" t="s">
        <v>2477</v>
      </c>
    </row>
    <row r="400" spans="1:3" s="175" customFormat="1" ht="35.25">
      <c r="A400" s="262" t="s">
        <v>1903</v>
      </c>
      <c r="B400" s="262" t="s">
        <v>1791</v>
      </c>
      <c r="C400" s="262" t="s">
        <v>2470</v>
      </c>
    </row>
    <row r="401" spans="1:3" s="175" customFormat="1" ht="35.25">
      <c r="A401" s="262" t="s">
        <v>2184</v>
      </c>
      <c r="B401" s="262" t="s">
        <v>1951</v>
      </c>
      <c r="C401" s="262" t="s">
        <v>2483</v>
      </c>
    </row>
    <row r="402" spans="1:3" s="175" customFormat="1" ht="35.25">
      <c r="A402" s="262"/>
      <c r="B402" s="262"/>
      <c r="C402" s="262"/>
    </row>
    <row r="403" spans="1:3" s="175" customFormat="1" ht="35.25">
      <c r="A403" s="627" t="s">
        <v>2527</v>
      </c>
      <c r="B403" s="627"/>
      <c r="C403" s="627"/>
    </row>
    <row r="404" spans="1:3" s="175" customFormat="1" ht="35.25">
      <c r="A404" s="262" t="s">
        <v>2488</v>
      </c>
      <c r="B404" s="262" t="s">
        <v>2520</v>
      </c>
      <c r="C404" s="262" t="s">
        <v>2523</v>
      </c>
    </row>
    <row r="405" spans="1:3" s="175" customFormat="1" ht="35.25">
      <c r="A405" s="262" t="s">
        <v>2492</v>
      </c>
      <c r="B405" s="262" t="s">
        <v>2478</v>
      </c>
      <c r="C405" s="262" t="s">
        <v>2525</v>
      </c>
    </row>
    <row r="406" spans="1:3" s="175" customFormat="1" ht="35.25">
      <c r="A406" s="262" t="s">
        <v>2526</v>
      </c>
      <c r="B406" s="262" t="s">
        <v>2480</v>
      </c>
      <c r="C406" s="262" t="s">
        <v>2518</v>
      </c>
    </row>
    <row r="407" spans="1:3" s="175" customFormat="1" ht="35.25">
      <c r="A407" s="262"/>
      <c r="B407" s="262"/>
      <c r="C407" s="262" t="s">
        <v>2524</v>
      </c>
    </row>
    <row r="408" spans="1:3" s="175" customFormat="1" ht="35.25">
      <c r="A408" s="627" t="s">
        <v>2529</v>
      </c>
      <c r="B408" s="627"/>
      <c r="C408" s="627"/>
    </row>
    <row r="409" spans="1:3" s="175" customFormat="1" ht="35.25">
      <c r="A409" s="262" t="s">
        <v>2517</v>
      </c>
      <c r="B409" s="262" t="s">
        <v>2520</v>
      </c>
      <c r="C409" s="262" t="s">
        <v>2489</v>
      </c>
    </row>
    <row r="410" spans="1:3" s="175" customFormat="1" ht="35.25">
      <c r="A410" s="262" t="s">
        <v>2475</v>
      </c>
      <c r="B410" s="262" t="s">
        <v>1802</v>
      </c>
      <c r="C410" s="262" t="s">
        <v>2471</v>
      </c>
    </row>
    <row r="411" spans="1:3" s="175" customFormat="1" ht="35.25">
      <c r="A411" s="262" t="s">
        <v>2575</v>
      </c>
      <c r="B411" s="262" t="s">
        <v>2478</v>
      </c>
      <c r="C411" s="262" t="s">
        <v>2528</v>
      </c>
    </row>
    <row r="412" spans="1:3" s="175" customFormat="1" ht="35.25">
      <c r="A412" s="262" t="s">
        <v>2524</v>
      </c>
      <c r="B412" s="262"/>
      <c r="C412" s="262"/>
    </row>
    <row r="413" spans="1:3" s="175" customFormat="1" ht="35.25">
      <c r="A413" s="262" t="s">
        <v>2517</v>
      </c>
      <c r="B413" s="262" t="s">
        <v>2520</v>
      </c>
      <c r="C413" s="262" t="s">
        <v>2516</v>
      </c>
    </row>
    <row r="414" spans="1:3" s="175" customFormat="1" ht="35.25">
      <c r="A414" s="262" t="s">
        <v>2475</v>
      </c>
      <c r="B414" s="262" t="s">
        <v>1802</v>
      </c>
      <c r="C414" s="262" t="s">
        <v>2490</v>
      </c>
    </row>
    <row r="415" spans="1:3" s="175" customFormat="1" ht="35.25">
      <c r="A415" s="262" t="s">
        <v>2088</v>
      </c>
      <c r="B415" s="262" t="s">
        <v>2491</v>
      </c>
      <c r="C415" s="262" t="s">
        <v>2476</v>
      </c>
    </row>
    <row r="416" spans="1:3" s="175" customFormat="1" ht="35.25">
      <c r="A416" s="262" t="s">
        <v>2524</v>
      </c>
      <c r="B416" s="262"/>
      <c r="C416" s="262"/>
    </row>
    <row r="417" spans="1:3" s="175" customFormat="1" ht="35.25">
      <c r="A417" s="262"/>
      <c r="B417" s="262"/>
      <c r="C417" s="262"/>
    </row>
    <row r="418" spans="1:3" s="175" customFormat="1" ht="35.25">
      <c r="A418" s="627" t="s">
        <v>2547</v>
      </c>
      <c r="B418" s="627"/>
      <c r="C418" s="627"/>
    </row>
    <row r="419" spans="1:3" s="175" customFormat="1" ht="35.25">
      <c r="A419" s="262" t="s">
        <v>2545</v>
      </c>
      <c r="B419" s="262" t="s">
        <v>2542</v>
      </c>
      <c r="C419" s="262" t="s">
        <v>2534</v>
      </c>
    </row>
    <row r="420" spans="1:3" s="175" customFormat="1" ht="35.25">
      <c r="A420" s="262" t="s">
        <v>2546</v>
      </c>
      <c r="B420" s="262" t="s">
        <v>2543</v>
      </c>
      <c r="C420" s="262" t="s">
        <v>2540</v>
      </c>
    </row>
    <row r="421" spans="1:3" s="175" customFormat="1" ht="35.25">
      <c r="A421" s="262" t="s">
        <v>2536</v>
      </c>
      <c r="B421" s="262" t="s">
        <v>2544</v>
      </c>
      <c r="C421" s="262" t="s">
        <v>2541</v>
      </c>
    </row>
    <row r="422" spans="1:3" s="175" customFormat="1" ht="35.25">
      <c r="A422" s="262"/>
      <c r="B422" s="262"/>
      <c r="C422" s="262"/>
    </row>
    <row r="423" spans="1:3" s="175" customFormat="1" ht="35.25">
      <c r="A423" s="626" t="s">
        <v>2530</v>
      </c>
      <c r="B423" s="626"/>
      <c r="C423" s="626"/>
    </row>
    <row r="424" spans="1:3" s="175" customFormat="1" ht="35.25">
      <c r="A424" s="626" t="s">
        <v>2531</v>
      </c>
      <c r="B424" s="626"/>
      <c r="C424" s="626"/>
    </row>
    <row r="425" spans="1:3" s="175" customFormat="1" ht="35.25">
      <c r="A425" s="263" t="s">
        <v>2532</v>
      </c>
      <c r="B425" s="263" t="s">
        <v>2534</v>
      </c>
      <c r="C425" s="263" t="s">
        <v>2537</v>
      </c>
    </row>
    <row r="426" spans="1:3" s="175" customFormat="1" ht="35.25">
      <c r="A426" s="263" t="s">
        <v>2533</v>
      </c>
      <c r="B426" s="263" t="s">
        <v>2535</v>
      </c>
      <c r="C426" s="263" t="s">
        <v>2538</v>
      </c>
    </row>
    <row r="427" spans="1:3" s="175" customFormat="1" ht="35.25">
      <c r="A427" s="263" t="s">
        <v>2553</v>
      </c>
      <c r="B427" s="263" t="s">
        <v>2536</v>
      </c>
      <c r="C427" s="263" t="s">
        <v>2551</v>
      </c>
    </row>
    <row r="428" spans="1:3" s="175" customFormat="1" ht="35.25">
      <c r="A428" s="263"/>
      <c r="B428" s="263"/>
      <c r="C428" s="263" t="s">
        <v>2548</v>
      </c>
    </row>
    <row r="429" spans="1:3" s="175" customFormat="1" ht="35.25">
      <c r="A429" s="263"/>
      <c r="B429" s="263"/>
      <c r="C429" s="263"/>
    </row>
    <row r="430" spans="1:3" s="175" customFormat="1" ht="35.25">
      <c r="A430" s="263" t="s">
        <v>2564</v>
      </c>
      <c r="B430" s="263" t="s">
        <v>2532</v>
      </c>
      <c r="C430" s="263" t="s">
        <v>2561</v>
      </c>
    </row>
    <row r="431" spans="1:3" s="175" customFormat="1" ht="35.25">
      <c r="A431" s="263" t="s">
        <v>2549</v>
      </c>
      <c r="B431" s="263" t="s">
        <v>2555</v>
      </c>
      <c r="C431" s="263" t="s">
        <v>2550</v>
      </c>
    </row>
    <row r="432" spans="1:3" s="175" customFormat="1" ht="35.25">
      <c r="A432" s="263" t="s">
        <v>2560</v>
      </c>
      <c r="B432" s="263" t="s">
        <v>2535</v>
      </c>
      <c r="C432" s="263" t="s">
        <v>2562</v>
      </c>
    </row>
    <row r="433" spans="1:3" s="175" customFormat="1" ht="35.25">
      <c r="A433" s="263"/>
      <c r="B433" s="263"/>
      <c r="C433" s="263"/>
    </row>
    <row r="434" spans="1:3" s="175" customFormat="1" ht="35.25">
      <c r="A434" s="263" t="s">
        <v>2532</v>
      </c>
      <c r="B434" s="263" t="s">
        <v>2554</v>
      </c>
      <c r="C434" s="263" t="s">
        <v>2556</v>
      </c>
    </row>
    <row r="435" spans="1:3" s="175" customFormat="1" ht="35.25">
      <c r="A435" s="263" t="s">
        <v>2555</v>
      </c>
      <c r="B435" s="263" t="s">
        <v>2558</v>
      </c>
      <c r="C435" s="263" t="s">
        <v>2539</v>
      </c>
    </row>
    <row r="436" spans="1:3" s="175" customFormat="1" ht="35.25">
      <c r="A436" s="263" t="s">
        <v>2536</v>
      </c>
      <c r="B436" s="263" t="s">
        <v>2559</v>
      </c>
      <c r="C436" s="263" t="s">
        <v>2557</v>
      </c>
    </row>
    <row r="437" spans="1:3" s="175" customFormat="1" ht="35.25">
      <c r="A437" s="263"/>
      <c r="B437" s="263"/>
      <c r="C437" s="263"/>
    </row>
    <row r="438" spans="1:3" s="175" customFormat="1" ht="35.25">
      <c r="A438" s="263" t="s">
        <v>2532</v>
      </c>
      <c r="B438" s="263" t="s">
        <v>2561</v>
      </c>
      <c r="C438" s="263" t="s">
        <v>2565</v>
      </c>
    </row>
    <row r="439" spans="1:3" s="175" customFormat="1" ht="35.25">
      <c r="A439" s="263" t="s">
        <v>2555</v>
      </c>
      <c r="B439" s="263" t="s">
        <v>2550</v>
      </c>
      <c r="C439" s="263" t="s">
        <v>2549</v>
      </c>
    </row>
    <row r="440" spans="1:3" s="175" customFormat="1" ht="35.25">
      <c r="A440" s="263" t="s">
        <v>2535</v>
      </c>
      <c r="B440" s="263" t="s">
        <v>2562</v>
      </c>
      <c r="C440" s="263" t="s">
        <v>2560</v>
      </c>
    </row>
    <row r="441" spans="1:3" s="175" customFormat="1" ht="35.25">
      <c r="A441" s="263"/>
      <c r="B441" s="263"/>
      <c r="C441" s="263" t="s">
        <v>2569</v>
      </c>
    </row>
    <row r="442" spans="1:3" s="175" customFormat="1" ht="35.25">
      <c r="A442" s="263" t="s">
        <v>2532</v>
      </c>
      <c r="B442" s="263" t="s">
        <v>2561</v>
      </c>
      <c r="C442" s="263" t="s">
        <v>2566</v>
      </c>
    </row>
    <row r="443" spans="1:3" s="175" customFormat="1" ht="35.25">
      <c r="A443" s="263" t="s">
        <v>2555</v>
      </c>
      <c r="B443" s="263" t="s">
        <v>2560</v>
      </c>
      <c r="C443" s="263" t="s">
        <v>2549</v>
      </c>
    </row>
    <row r="444" spans="1:3" s="175" customFormat="1" ht="35.25">
      <c r="A444" s="263" t="s">
        <v>2535</v>
      </c>
      <c r="B444" s="263" t="s">
        <v>2568</v>
      </c>
      <c r="C444" s="263" t="s">
        <v>2567</v>
      </c>
    </row>
    <row r="445" spans="1:3" s="175" customFormat="1" ht="35.25">
      <c r="A445" s="263"/>
      <c r="B445" s="263"/>
      <c r="C445" s="263" t="s">
        <v>2569</v>
      </c>
    </row>
    <row r="446" spans="1:3" s="175" customFormat="1" ht="35.25">
      <c r="A446" s="263"/>
      <c r="B446" s="263"/>
      <c r="C446" s="263"/>
    </row>
    <row r="447" spans="1:3" s="175" customFormat="1" ht="35.25">
      <c r="A447" s="263" t="s">
        <v>2572</v>
      </c>
      <c r="B447" s="263" t="s">
        <v>2554</v>
      </c>
      <c r="C447" s="263" t="s">
        <v>2532</v>
      </c>
    </row>
    <row r="448" spans="1:3" s="175" customFormat="1" ht="35.25">
      <c r="A448" s="263" t="s">
        <v>2563</v>
      </c>
      <c r="B448" s="263" t="s">
        <v>2570</v>
      </c>
      <c r="C448" s="263" t="s">
        <v>2551</v>
      </c>
    </row>
    <row r="449" spans="1:3" s="175" customFormat="1" ht="35.25">
      <c r="A449" s="263" t="s">
        <v>2573</v>
      </c>
      <c r="B449" s="263" t="s">
        <v>2571</v>
      </c>
      <c r="C449" s="263" t="s">
        <v>2552</v>
      </c>
    </row>
    <row r="450" spans="1:3" s="175" customFormat="1" ht="35.25">
      <c r="A450" s="263"/>
      <c r="B450" s="263"/>
      <c r="C450" s="263"/>
    </row>
    <row r="451" spans="1:3" s="175" customFormat="1" ht="35.25">
      <c r="A451" s="263" t="s">
        <v>73</v>
      </c>
      <c r="B451" s="280" t="s">
        <v>2532</v>
      </c>
      <c r="C451" s="280" t="s">
        <v>2001</v>
      </c>
    </row>
    <row r="452" spans="1:3" s="175" customFormat="1" ht="35.25">
      <c r="A452" s="263" t="s">
        <v>95</v>
      </c>
      <c r="B452" s="280" t="s">
        <v>1953</v>
      </c>
      <c r="C452" s="280" t="s">
        <v>1953</v>
      </c>
    </row>
    <row r="453" spans="1:3" s="175" customFormat="1" ht="35.25">
      <c r="A453" s="263" t="s">
        <v>76</v>
      </c>
      <c r="B453" s="280" t="s">
        <v>1953</v>
      </c>
      <c r="C453" s="280" t="s">
        <v>1953</v>
      </c>
    </row>
    <row r="454" spans="1:3" s="175" customFormat="1" ht="35.25">
      <c r="A454" s="281" t="s">
        <v>2688</v>
      </c>
      <c r="B454" s="281" t="s">
        <v>2038</v>
      </c>
      <c r="C454" s="280" t="s">
        <v>2075</v>
      </c>
    </row>
    <row r="455" spans="1:3" s="175" customFormat="1" ht="35.25">
      <c r="A455" s="196"/>
      <c r="B455" s="196"/>
      <c r="C455" s="196"/>
    </row>
    <row r="456" spans="1:3" s="175" customFormat="1" ht="35.25">
      <c r="A456" s="602" t="s">
        <v>2824</v>
      </c>
      <c r="B456" s="603"/>
      <c r="C456" s="603"/>
    </row>
    <row r="457" spans="1:3" s="175" customFormat="1" ht="35.25">
      <c r="A457" s="314" t="s">
        <v>2825</v>
      </c>
      <c r="B457" s="314" t="s">
        <v>2832</v>
      </c>
      <c r="C457" s="314" t="s">
        <v>2830</v>
      </c>
    </row>
    <row r="458" spans="1:3" s="175" customFormat="1" ht="35.25">
      <c r="A458" s="314" t="s">
        <v>2827</v>
      </c>
      <c r="B458" s="314" t="s">
        <v>2833</v>
      </c>
      <c r="C458" s="314" t="s">
        <v>2829</v>
      </c>
    </row>
    <row r="459" spans="1:3" s="175" customFormat="1" ht="35.25">
      <c r="A459" s="314" t="s">
        <v>2828</v>
      </c>
      <c r="B459" s="314" t="s">
        <v>2834</v>
      </c>
      <c r="C459" s="314" t="s">
        <v>2831</v>
      </c>
    </row>
    <row r="460" spans="1:3" s="175" customFormat="1" ht="35.25">
      <c r="A460" s="196"/>
      <c r="B460" s="196"/>
      <c r="C460" s="196"/>
    </row>
    <row r="461" spans="1:3" s="175" customFormat="1" ht="35.25">
      <c r="A461" s="314" t="s">
        <v>2835</v>
      </c>
      <c r="B461" s="314" t="s">
        <v>2825</v>
      </c>
      <c r="C461" s="314" t="s">
        <v>2832</v>
      </c>
    </row>
    <row r="462" spans="1:3" s="175" customFormat="1" ht="35.25">
      <c r="A462" s="314" t="s">
        <v>2833</v>
      </c>
      <c r="B462" s="314" t="s">
        <v>2827</v>
      </c>
      <c r="C462" s="314" t="s">
        <v>2837</v>
      </c>
    </row>
    <row r="463" spans="1:3" s="175" customFormat="1" ht="35.25">
      <c r="A463" s="314" t="s">
        <v>2836</v>
      </c>
      <c r="B463" s="314" t="s">
        <v>2828</v>
      </c>
      <c r="C463" s="314" t="s">
        <v>2834</v>
      </c>
    </row>
    <row r="464" spans="1:3" s="175" customFormat="1" ht="35.25">
      <c r="A464" s="602" t="s">
        <v>2848</v>
      </c>
      <c r="B464" s="603"/>
      <c r="C464" s="603"/>
    </row>
    <row r="465" spans="1:3" s="175" customFormat="1" ht="35.25">
      <c r="A465" s="314" t="s">
        <v>2843</v>
      </c>
      <c r="B465" s="314" t="s">
        <v>2838</v>
      </c>
      <c r="C465" s="314" t="s">
        <v>2825</v>
      </c>
    </row>
    <row r="466" spans="1:3" s="175" customFormat="1" ht="35.25">
      <c r="A466" s="314" t="s">
        <v>2845</v>
      </c>
      <c r="B466" s="314" t="s">
        <v>2829</v>
      </c>
      <c r="C466" s="314" t="s">
        <v>2846</v>
      </c>
    </row>
    <row r="467" spans="1:3" s="175" customFormat="1" ht="35.25">
      <c r="A467" s="314" t="s">
        <v>2841</v>
      </c>
      <c r="B467" s="314" t="s">
        <v>2844</v>
      </c>
      <c r="C467" s="314" t="s">
        <v>2847</v>
      </c>
    </row>
    <row r="468" spans="1:3" s="175" customFormat="1" ht="35.25">
      <c r="A468" s="602" t="s">
        <v>2853</v>
      </c>
      <c r="B468" s="603"/>
      <c r="C468" s="603"/>
    </row>
    <row r="469" spans="1:3" s="175" customFormat="1" ht="35.25">
      <c r="A469" s="314" t="s">
        <v>2852</v>
      </c>
      <c r="B469" s="314" t="s">
        <v>2832</v>
      </c>
      <c r="C469" s="314" t="s">
        <v>2825</v>
      </c>
    </row>
    <row r="470" spans="1:3" s="175" customFormat="1" ht="35.25">
      <c r="A470" s="314" t="s">
        <v>2841</v>
      </c>
      <c r="B470" s="314" t="s">
        <v>2850</v>
      </c>
      <c r="C470" s="314" t="s">
        <v>2849</v>
      </c>
    </row>
    <row r="471" spans="1:3" s="175" customFormat="1" ht="35.25">
      <c r="A471" s="314" t="s">
        <v>2826</v>
      </c>
      <c r="B471" s="314" t="s">
        <v>2851</v>
      </c>
      <c r="C471" s="314" t="s">
        <v>2831</v>
      </c>
    </row>
    <row r="472" spans="1:3" s="175" customFormat="1" ht="35.25">
      <c r="A472" s="196"/>
      <c r="B472" s="196"/>
      <c r="C472" s="196"/>
    </row>
    <row r="473" spans="1:3" s="175" customFormat="1" ht="35.25">
      <c r="A473" s="314" t="s">
        <v>2825</v>
      </c>
      <c r="B473" s="314" t="s">
        <v>2838</v>
      </c>
      <c r="C473" s="314" t="s">
        <v>2854</v>
      </c>
    </row>
    <row r="474" spans="1:3" s="175" customFormat="1" ht="35.25">
      <c r="A474" s="196"/>
      <c r="B474" s="196"/>
      <c r="C474" s="196"/>
    </row>
    <row r="475" spans="1:3" s="175" customFormat="1" ht="35.25">
      <c r="A475" s="196"/>
      <c r="B475" s="196"/>
      <c r="C475" s="196"/>
    </row>
    <row r="476" spans="1:3" s="175" customFormat="1" ht="35.25">
      <c r="A476" s="602"/>
      <c r="B476" s="602"/>
      <c r="C476" s="602"/>
    </row>
    <row r="477" spans="1:3" s="175" customFormat="1" ht="35.25">
      <c r="A477" s="314" t="s">
        <v>2855</v>
      </c>
      <c r="B477" s="314" t="s">
        <v>2832</v>
      </c>
      <c r="C477" s="314" t="s">
        <v>2825</v>
      </c>
    </row>
    <row r="478" spans="1:3" s="175" customFormat="1" ht="35.25">
      <c r="A478" s="314" t="s">
        <v>2856</v>
      </c>
      <c r="B478" s="314" t="s">
        <v>2857</v>
      </c>
      <c r="C478" s="314" t="s">
        <v>2846</v>
      </c>
    </row>
    <row r="479" spans="1:3" s="175" customFormat="1" ht="35.25">
      <c r="A479" s="314" t="s">
        <v>2834</v>
      </c>
      <c r="B479" s="314" t="s">
        <v>2858</v>
      </c>
      <c r="C479" s="314" t="s">
        <v>2847</v>
      </c>
    </row>
    <row r="480" spans="1:3" s="175" customFormat="1" ht="35.25">
      <c r="A480" s="603"/>
      <c r="B480" s="603"/>
      <c r="C480" s="603"/>
    </row>
    <row r="481" spans="1:3" s="175" customFormat="1" ht="35.25">
      <c r="A481" s="314" t="s">
        <v>2865</v>
      </c>
      <c r="B481" s="314" t="s">
        <v>2862</v>
      </c>
      <c r="C481" s="314" t="s">
        <v>2861</v>
      </c>
    </row>
    <row r="482" spans="1:3" s="175" customFormat="1" ht="35.25">
      <c r="A482" s="314" t="s">
        <v>2866</v>
      </c>
      <c r="B482" s="314" t="s">
        <v>2863</v>
      </c>
      <c r="C482" s="314" t="s">
        <v>2829</v>
      </c>
    </row>
    <row r="483" spans="1:3" s="175" customFormat="1" ht="35.25">
      <c r="A483" s="314" t="s">
        <v>2867</v>
      </c>
      <c r="B483" s="314" t="s">
        <v>2864</v>
      </c>
      <c r="C483" s="314" t="s">
        <v>2868</v>
      </c>
    </row>
    <row r="484" spans="1:3" s="175" customFormat="1" ht="35.25">
      <c r="A484" s="196"/>
      <c r="B484" s="196"/>
      <c r="C484" s="196"/>
    </row>
    <row r="485" spans="1:3" s="175" customFormat="1" ht="35.25">
      <c r="A485" s="314" t="s">
        <v>2865</v>
      </c>
      <c r="B485" s="314" t="s">
        <v>2862</v>
      </c>
      <c r="C485" s="314" t="s">
        <v>2869</v>
      </c>
    </row>
    <row r="486" spans="1:3" s="175" customFormat="1" ht="35.25">
      <c r="A486" s="314" t="s">
        <v>2829</v>
      </c>
      <c r="B486" s="314" t="s">
        <v>2834</v>
      </c>
      <c r="C486" s="314" t="s">
        <v>2870</v>
      </c>
    </row>
    <row r="487" spans="1:3" s="175" customFormat="1" ht="35.25">
      <c r="A487" s="314" t="s">
        <v>2867</v>
      </c>
      <c r="B487" s="314" t="s">
        <v>2871</v>
      </c>
      <c r="C487" s="314" t="s">
        <v>2837</v>
      </c>
    </row>
    <row r="488" spans="1:3" s="175" customFormat="1" ht="35.25">
      <c r="A488" s="196"/>
      <c r="B488" s="196"/>
      <c r="C488" s="314" t="s">
        <v>2872</v>
      </c>
    </row>
    <row r="489" spans="1:3" s="175" customFormat="1" ht="35.25">
      <c r="A489" s="196"/>
      <c r="B489" s="196"/>
      <c r="C489" s="196"/>
    </row>
    <row r="490" spans="1:3" s="175" customFormat="1" ht="35.25">
      <c r="A490" s="314" t="s">
        <v>2865</v>
      </c>
      <c r="B490" s="314" t="s">
        <v>2862</v>
      </c>
      <c r="C490" s="314" t="s">
        <v>2873</v>
      </c>
    </row>
    <row r="491" spans="1:3" s="175" customFormat="1" ht="35.25">
      <c r="A491" s="314" t="s">
        <v>2874</v>
      </c>
      <c r="B491" s="314" t="s">
        <v>2834</v>
      </c>
      <c r="C491" s="314" t="s">
        <v>2829</v>
      </c>
    </row>
    <row r="492" spans="1:3" s="175" customFormat="1" ht="35.25">
      <c r="A492" s="314" t="s">
        <v>2867</v>
      </c>
      <c r="B492" s="314" t="s">
        <v>2863</v>
      </c>
      <c r="C492" s="314" t="s">
        <v>2875</v>
      </c>
    </row>
    <row r="493" spans="1:3" s="175" customFormat="1" ht="35.25">
      <c r="A493" s="602" t="s">
        <v>2878</v>
      </c>
      <c r="B493" s="603"/>
      <c r="C493" s="603"/>
    </row>
    <row r="494" spans="1:3" s="175" customFormat="1" ht="35.25">
      <c r="A494" s="314" t="s">
        <v>2865</v>
      </c>
      <c r="B494" s="314" t="s">
        <v>2839</v>
      </c>
      <c r="C494" s="314" t="s">
        <v>2873</v>
      </c>
    </row>
    <row r="495" spans="1:3" s="175" customFormat="1" ht="35.25">
      <c r="A495" s="314" t="s">
        <v>2874</v>
      </c>
      <c r="B495" s="314" t="s">
        <v>2842</v>
      </c>
      <c r="C495" s="314" t="s">
        <v>2829</v>
      </c>
    </row>
    <row r="496" spans="1:3" s="175" customFormat="1" ht="35.25">
      <c r="A496" s="314" t="s">
        <v>2876</v>
      </c>
      <c r="B496" s="314" t="s">
        <v>2877</v>
      </c>
      <c r="C496" s="314" t="s">
        <v>2859</v>
      </c>
    </row>
    <row r="497" spans="1:3" s="175" customFormat="1" ht="35.25">
      <c r="A497" s="196"/>
      <c r="B497" s="196"/>
      <c r="C497" s="196"/>
    </row>
    <row r="498" spans="1:3" s="175" customFormat="1" ht="35.25">
      <c r="A498" s="314" t="s">
        <v>2865</v>
      </c>
      <c r="B498" s="314" t="s">
        <v>2879</v>
      </c>
      <c r="C498" s="314" t="s">
        <v>2862</v>
      </c>
    </row>
    <row r="499" spans="1:3" s="175" customFormat="1" ht="35.25">
      <c r="A499" s="314" t="s">
        <v>2874</v>
      </c>
      <c r="B499" s="314" t="s">
        <v>2829</v>
      </c>
      <c r="C499" s="314" t="s">
        <v>2834</v>
      </c>
    </row>
    <row r="500" spans="1:3" s="175" customFormat="1" ht="35.25">
      <c r="A500" s="314" t="s">
        <v>2867</v>
      </c>
      <c r="B500" s="314" t="s">
        <v>2831</v>
      </c>
      <c r="C500" s="314" t="s">
        <v>2863</v>
      </c>
    </row>
    <row r="501" spans="1:3" s="175" customFormat="1" ht="35.25">
      <c r="A501" s="196"/>
      <c r="B501" s="196"/>
      <c r="C501" s="196"/>
    </row>
    <row r="502" spans="1:3" s="175" customFormat="1" ht="35.25">
      <c r="A502" s="314" t="s">
        <v>2832</v>
      </c>
      <c r="B502" s="314" t="s">
        <v>2880</v>
      </c>
      <c r="C502" s="314" t="s">
        <v>2881</v>
      </c>
    </row>
    <row r="503" spans="1:3" s="175" customFormat="1" ht="35.25">
      <c r="A503" s="314" t="s">
        <v>2833</v>
      </c>
      <c r="B503" s="314" t="s">
        <v>2882</v>
      </c>
      <c r="C503" s="314" t="s">
        <v>2883</v>
      </c>
    </row>
    <row r="504" spans="1:3" s="175" customFormat="1" ht="35.25">
      <c r="A504" s="314" t="s">
        <v>2834</v>
      </c>
      <c r="B504" s="314" t="s">
        <v>2831</v>
      </c>
      <c r="C504" s="314" t="s">
        <v>2884</v>
      </c>
    </row>
    <row r="505" spans="1:3" s="175" customFormat="1" ht="35.25">
      <c r="A505" s="196"/>
      <c r="B505" s="196"/>
      <c r="C505" s="196"/>
    </row>
    <row r="506" spans="1:3" s="175" customFormat="1" ht="35.25">
      <c r="A506" s="314" t="s">
        <v>2838</v>
      </c>
      <c r="B506" s="314" t="s">
        <v>2832</v>
      </c>
      <c r="C506" s="314" t="s">
        <v>2881</v>
      </c>
    </row>
    <row r="507" spans="1:3" s="175" customFormat="1" ht="35.25">
      <c r="A507" s="314" t="s">
        <v>2840</v>
      </c>
      <c r="B507" s="314" t="s">
        <v>2860</v>
      </c>
      <c r="C507" s="314" t="s">
        <v>2883</v>
      </c>
    </row>
    <row r="508" spans="1:3" s="175" customFormat="1" ht="35.25">
      <c r="A508" s="314" t="s">
        <v>2844</v>
      </c>
      <c r="B508" s="314" t="s">
        <v>2834</v>
      </c>
      <c r="C508" s="314" t="s">
        <v>2884</v>
      </c>
    </row>
    <row r="509" spans="1:3" s="175" customFormat="1" ht="35.25">
      <c r="A509" s="196"/>
      <c r="B509" s="196"/>
      <c r="C509" s="196"/>
    </row>
    <row r="510" spans="1:3" s="175" customFormat="1" ht="35.25">
      <c r="A510" s="314" t="s">
        <v>2861</v>
      </c>
      <c r="B510" s="314" t="s">
        <v>2832</v>
      </c>
      <c r="C510" s="314" t="s">
        <v>2881</v>
      </c>
    </row>
    <row r="511" spans="1:3" s="175" customFormat="1" ht="35.25">
      <c r="A511" s="314" t="s">
        <v>2885</v>
      </c>
      <c r="B511" s="314" t="s">
        <v>2860</v>
      </c>
      <c r="C511" s="314" t="s">
        <v>2883</v>
      </c>
    </row>
    <row r="512" spans="1:3" s="175" customFormat="1" ht="35.25">
      <c r="A512" s="314" t="s">
        <v>2834</v>
      </c>
      <c r="B512" s="314" t="s">
        <v>2831</v>
      </c>
      <c r="C512" s="314" t="s">
        <v>2884</v>
      </c>
    </row>
    <row r="513" spans="1:3" s="175" customFormat="1" ht="35.25">
      <c r="A513" s="196"/>
      <c r="B513" s="196"/>
      <c r="C513" s="196"/>
    </row>
    <row r="514" spans="1:3" s="175" customFormat="1" ht="35.25">
      <c r="A514" s="314" t="s">
        <v>2886</v>
      </c>
      <c r="B514" s="314" t="s">
        <v>2832</v>
      </c>
      <c r="C514" s="314" t="s">
        <v>2881</v>
      </c>
    </row>
    <row r="515" spans="1:3" s="175" customFormat="1" ht="35.25">
      <c r="A515" s="314" t="s">
        <v>2889</v>
      </c>
      <c r="B515" s="314" t="s">
        <v>2860</v>
      </c>
      <c r="C515" s="314" t="s">
        <v>2887</v>
      </c>
    </row>
    <row r="516" spans="1:3" s="175" customFormat="1" ht="35.25">
      <c r="A516" s="314" t="s">
        <v>2890</v>
      </c>
      <c r="B516" s="314" t="s">
        <v>2844</v>
      </c>
      <c r="C516" s="314" t="s">
        <v>2888</v>
      </c>
    </row>
    <row r="517" spans="1:3" s="175" customFormat="1" ht="35.25">
      <c r="A517" s="196"/>
      <c r="B517" s="196"/>
      <c r="C517" s="196"/>
    </row>
    <row r="518" spans="1:3" s="175" customFormat="1" ht="35.25">
      <c r="A518" s="314" t="s">
        <v>2832</v>
      </c>
      <c r="B518" s="314" t="s">
        <v>2891</v>
      </c>
      <c r="C518" s="314" t="s">
        <v>2881</v>
      </c>
    </row>
    <row r="519" spans="1:3" s="175" customFormat="1" ht="35.25">
      <c r="A519" s="314" t="s">
        <v>2834</v>
      </c>
      <c r="B519" s="314" t="s">
        <v>2917</v>
      </c>
      <c r="C519" s="314" t="s">
        <v>2021</v>
      </c>
    </row>
    <row r="520" spans="1:3" s="175" customFormat="1" ht="35.25">
      <c r="A520" s="314" t="s">
        <v>2844</v>
      </c>
      <c r="B520" s="314" t="s">
        <v>1934</v>
      </c>
      <c r="C520" s="314" t="s">
        <v>2918</v>
      </c>
    </row>
    <row r="521" spans="1:3" s="175" customFormat="1" ht="35.25">
      <c r="A521" s="196"/>
      <c r="B521" s="196"/>
      <c r="C521" s="196"/>
    </row>
    <row r="522" spans="1:3" s="175" customFormat="1" ht="35.25">
      <c r="A522" s="319" t="s">
        <v>2898</v>
      </c>
      <c r="B522" s="319" t="s">
        <v>2919</v>
      </c>
      <c r="C522" s="319" t="s">
        <v>2914</v>
      </c>
    </row>
    <row r="523" spans="1:3" s="175" customFormat="1" ht="35.25">
      <c r="A523" s="319" t="s">
        <v>2920</v>
      </c>
      <c r="B523" s="319" t="s">
        <v>2912</v>
      </c>
      <c r="C523" s="319" t="s">
        <v>2922</v>
      </c>
    </row>
    <row r="524" spans="1:3" s="175" customFormat="1" ht="35.25">
      <c r="A524" s="367" t="s">
        <v>2903</v>
      </c>
      <c r="B524" s="367" t="s">
        <v>2921</v>
      </c>
      <c r="C524" s="367" t="s">
        <v>2923</v>
      </c>
    </row>
    <row r="525" spans="1:3" s="175" customFormat="1" ht="35.25">
      <c r="A525" s="368"/>
      <c r="B525" s="368"/>
      <c r="C525" s="368"/>
    </row>
    <row r="526" spans="1:3" s="175" customFormat="1" ht="35.25">
      <c r="A526" s="607" t="s">
        <v>3166</v>
      </c>
      <c r="B526" s="608"/>
      <c r="C526" s="608"/>
    </row>
    <row r="527" spans="1:3" s="175" customFormat="1" ht="35.25">
      <c r="A527" s="607" t="s">
        <v>3168</v>
      </c>
      <c r="B527" s="607"/>
      <c r="C527" s="607"/>
    </row>
    <row r="528" spans="1:3" s="175" customFormat="1" ht="35.25">
      <c r="A528" s="369" t="s">
        <v>1898</v>
      </c>
      <c r="B528" s="369" t="s">
        <v>1820</v>
      </c>
      <c r="C528" s="369" t="s">
        <v>2109</v>
      </c>
    </row>
    <row r="529" spans="1:3" s="175" customFormat="1" ht="35.25">
      <c r="A529" s="369" t="s">
        <v>2874</v>
      </c>
      <c r="B529" s="369" t="s">
        <v>1810</v>
      </c>
      <c r="C529" s="369" t="s">
        <v>1806</v>
      </c>
    </row>
    <row r="530" spans="1:3" s="175" customFormat="1" ht="35.25">
      <c r="A530" s="369" t="s">
        <v>2890</v>
      </c>
      <c r="B530" s="369" t="s">
        <v>1795</v>
      </c>
      <c r="C530" s="369" t="s">
        <v>3064</v>
      </c>
    </row>
    <row r="531" spans="1:3" s="175" customFormat="1" ht="35.25">
      <c r="A531" s="370"/>
      <c r="B531" s="370"/>
      <c r="C531" s="370"/>
    </row>
    <row r="532" spans="1:3" s="175" customFormat="1" ht="35.25">
      <c r="A532" s="609" t="s">
        <v>3170</v>
      </c>
      <c r="B532" s="610"/>
      <c r="C532" s="611"/>
    </row>
    <row r="533" spans="1:3" s="175" customFormat="1" ht="35.25">
      <c r="A533" s="369" t="s">
        <v>1794</v>
      </c>
      <c r="B533" s="369" t="s">
        <v>1820</v>
      </c>
      <c r="C533" s="369" t="s">
        <v>1790</v>
      </c>
    </row>
    <row r="534" spans="1:3" s="175" customFormat="1" ht="35.25">
      <c r="A534" s="369" t="s">
        <v>2789</v>
      </c>
      <c r="B534" s="369" t="s">
        <v>1793</v>
      </c>
      <c r="C534" s="369" t="s">
        <v>1791</v>
      </c>
    </row>
    <row r="535" spans="1:3" s="175" customFormat="1" ht="35.25">
      <c r="A535" s="369" t="s">
        <v>2182</v>
      </c>
      <c r="B535" s="369" t="s">
        <v>1809</v>
      </c>
      <c r="C535" s="369" t="s">
        <v>1783</v>
      </c>
    </row>
    <row r="536" spans="1:3" s="175" customFormat="1" ht="35.25">
      <c r="A536" s="370"/>
      <c r="B536" s="369" t="s">
        <v>3169</v>
      </c>
      <c r="C536" s="370"/>
    </row>
    <row r="537" spans="1:3" s="175" customFormat="1" ht="35.25">
      <c r="A537" s="609" t="s">
        <v>3171</v>
      </c>
      <c r="B537" s="610"/>
      <c r="C537" s="611"/>
    </row>
    <row r="538" spans="1:3" s="175" customFormat="1" ht="35.25">
      <c r="A538" s="371" t="s">
        <v>1820</v>
      </c>
      <c r="B538" s="371" t="s">
        <v>1790</v>
      </c>
      <c r="C538" s="371" t="s">
        <v>1796</v>
      </c>
    </row>
    <row r="539" spans="1:3" s="175" customFormat="1" ht="35.25">
      <c r="A539" s="371" t="s">
        <v>1797</v>
      </c>
      <c r="B539" s="371" t="s">
        <v>2021</v>
      </c>
      <c r="C539" s="371" t="s">
        <v>1793</v>
      </c>
    </row>
    <row r="540" spans="1:3" s="175" customFormat="1" ht="35.25">
      <c r="A540" s="371" t="s">
        <v>1821</v>
      </c>
      <c r="B540" s="371" t="s">
        <v>2884</v>
      </c>
      <c r="C540" s="371" t="s">
        <v>1783</v>
      </c>
    </row>
    <row r="541" spans="1:3" s="175" customFormat="1" ht="35.25">
      <c r="A541" s="371" t="s">
        <v>3172</v>
      </c>
      <c r="B541" s="372"/>
      <c r="C541" s="371" t="s">
        <v>3173</v>
      </c>
    </row>
    <row r="542" spans="1:3" s="175" customFormat="1" ht="35.25">
      <c r="A542" s="604" t="s">
        <v>3175</v>
      </c>
      <c r="B542" s="605"/>
      <c r="C542" s="606"/>
    </row>
    <row r="543" spans="1:3" s="175" customFormat="1" ht="35.25">
      <c r="A543" s="369" t="s">
        <v>1841</v>
      </c>
      <c r="B543" s="369" t="s">
        <v>1820</v>
      </c>
      <c r="C543" s="369" t="s">
        <v>3174</v>
      </c>
    </row>
    <row r="544" spans="1:3" s="175" customFormat="1" ht="35.25">
      <c r="A544" s="369" t="s">
        <v>1817</v>
      </c>
      <c r="B544" s="369" t="s">
        <v>1812</v>
      </c>
      <c r="C544" s="369" t="s">
        <v>1806</v>
      </c>
    </row>
    <row r="545" spans="1:3" s="175" customFormat="1" ht="35.25">
      <c r="A545" s="369" t="s">
        <v>2883</v>
      </c>
      <c r="B545" s="369" t="s">
        <v>1810</v>
      </c>
      <c r="C545" s="369" t="s">
        <v>3167</v>
      </c>
    </row>
    <row r="546" spans="1:3" s="175" customFormat="1" ht="35.25">
      <c r="A546" s="370"/>
      <c r="B546" s="370"/>
      <c r="C546" s="370"/>
    </row>
    <row r="547" spans="1:3" s="175" customFormat="1" ht="35.25">
      <c r="A547" s="369" t="s">
        <v>3177</v>
      </c>
      <c r="B547" s="369" t="s">
        <v>1796</v>
      </c>
      <c r="C547" s="369" t="s">
        <v>3178</v>
      </c>
    </row>
    <row r="548" spans="1:3" s="175" customFormat="1" ht="35.25">
      <c r="A548" s="369" t="s">
        <v>1806</v>
      </c>
      <c r="B548" s="369" t="s">
        <v>1783</v>
      </c>
      <c r="C548" s="369" t="s">
        <v>3179</v>
      </c>
    </row>
    <row r="549" spans="1:3" s="175" customFormat="1" ht="35.25">
      <c r="A549" s="369" t="s">
        <v>2876</v>
      </c>
      <c r="B549" s="369" t="s">
        <v>1817</v>
      </c>
      <c r="C549" s="369" t="s">
        <v>1809</v>
      </c>
    </row>
    <row r="550" spans="1:3" s="175" customFormat="1" ht="35.25">
      <c r="A550" s="370"/>
      <c r="B550" s="370"/>
      <c r="C550" s="370"/>
    </row>
    <row r="551" spans="1:3" s="175" customFormat="1" ht="35.25">
      <c r="A551" s="369" t="s">
        <v>1898</v>
      </c>
      <c r="B551" s="369" t="s">
        <v>1820</v>
      </c>
      <c r="C551" s="369" t="s">
        <v>1877</v>
      </c>
    </row>
    <row r="552" spans="1:3" s="175" customFormat="1" ht="35.25">
      <c r="A552" s="369" t="s">
        <v>2874</v>
      </c>
      <c r="B552" s="369" t="s">
        <v>1806</v>
      </c>
      <c r="C552" s="369" t="s">
        <v>1809</v>
      </c>
    </row>
    <row r="553" spans="1:3" s="175" customFormat="1" ht="35.25">
      <c r="A553" s="369" t="s">
        <v>2876</v>
      </c>
      <c r="B553" s="369" t="s">
        <v>1810</v>
      </c>
      <c r="C553" s="369" t="s">
        <v>1795</v>
      </c>
    </row>
    <row r="554" spans="1:3" s="175" customFormat="1" ht="35.25">
      <c r="A554" s="196"/>
      <c r="B554" s="196"/>
      <c r="C554" s="196"/>
    </row>
    <row r="555" spans="1:3" s="175" customFormat="1" ht="35.25">
      <c r="A555" s="376" t="s">
        <v>3200</v>
      </c>
      <c r="B555" s="376" t="s">
        <v>3206</v>
      </c>
      <c r="C555" s="376" t="s">
        <v>3197</v>
      </c>
    </row>
    <row r="556" spans="1:3" s="175" customFormat="1" ht="35.25">
      <c r="A556" s="376" t="s">
        <v>3201</v>
      </c>
      <c r="B556" s="376" t="s">
        <v>3201</v>
      </c>
      <c r="C556" s="376" t="s">
        <v>3204</v>
      </c>
    </row>
    <row r="557" spans="1:3" s="175" customFormat="1" ht="35.25">
      <c r="A557" s="376" t="s">
        <v>3212</v>
      </c>
      <c r="B557" s="376" t="s">
        <v>3198</v>
      </c>
      <c r="C557" s="376" t="s">
        <v>3205</v>
      </c>
    </row>
    <row r="558" spans="1:3" s="175" customFormat="1" ht="35.25">
      <c r="A558" s="196"/>
      <c r="B558" s="196"/>
      <c r="C558" s="196"/>
    </row>
    <row r="559" spans="1:3" s="175" customFormat="1" ht="35.25">
      <c r="A559" s="902" t="s">
        <v>3444</v>
      </c>
      <c r="B559" s="903"/>
      <c r="C559" s="903"/>
    </row>
    <row r="560" spans="1:3" s="175" customFormat="1" ht="231" customHeight="1">
      <c r="A560" s="898" t="s">
        <v>3473</v>
      </c>
      <c r="B560" s="897"/>
      <c r="C560" s="897"/>
    </row>
    <row r="561" spans="1:3" s="175" customFormat="1" ht="35.25">
      <c r="A561" s="904" t="s">
        <v>3445</v>
      </c>
      <c r="B561" s="905"/>
      <c r="C561" s="905"/>
    </row>
    <row r="562" spans="1:3" s="175" customFormat="1" ht="35.25">
      <c r="A562" s="906" t="s">
        <v>3453</v>
      </c>
      <c r="B562" s="906" t="s">
        <v>1801</v>
      </c>
      <c r="C562" s="906" t="s">
        <v>3452</v>
      </c>
    </row>
    <row r="563" spans="1:3" s="175" customFormat="1" ht="35.25">
      <c r="A563" s="906" t="s">
        <v>3440</v>
      </c>
      <c r="B563" s="906" t="s">
        <v>3446</v>
      </c>
      <c r="C563" s="906" t="s">
        <v>3431</v>
      </c>
    </row>
    <row r="564" spans="1:3" s="175" customFormat="1" ht="35.25">
      <c r="A564" s="906" t="s">
        <v>3448</v>
      </c>
      <c r="B564" s="906" t="s">
        <v>3435</v>
      </c>
      <c r="C564" s="906" t="s">
        <v>3447</v>
      </c>
    </row>
    <row r="565" spans="1:3" s="175" customFormat="1" ht="35.25">
      <c r="A565" s="907"/>
      <c r="B565" s="907"/>
      <c r="C565" s="907"/>
    </row>
    <row r="566" spans="1:3" s="175" customFormat="1" ht="35.25">
      <c r="A566" s="908" t="s">
        <v>3449</v>
      </c>
      <c r="B566" s="909"/>
      <c r="C566" s="909"/>
    </row>
    <row r="567" spans="1:3" s="175" customFormat="1" ht="35.25">
      <c r="A567" s="909"/>
      <c r="B567" s="909"/>
      <c r="C567" s="909"/>
    </row>
    <row r="568" spans="1:3" s="175" customFormat="1" ht="35.25">
      <c r="A568" s="906" t="s">
        <v>3430</v>
      </c>
      <c r="B568" s="906" t="s">
        <v>3453</v>
      </c>
      <c r="C568" s="906" t="s">
        <v>3434</v>
      </c>
    </row>
    <row r="569" spans="1:3" s="175" customFormat="1" ht="35.25">
      <c r="A569" s="906" t="s">
        <v>3446</v>
      </c>
      <c r="B569" s="906" t="s">
        <v>2469</v>
      </c>
      <c r="C569" s="906" t="s">
        <v>3435</v>
      </c>
    </row>
    <row r="570" spans="1:3" s="175" customFormat="1" ht="35.25">
      <c r="A570" s="906" t="s">
        <v>3483</v>
      </c>
      <c r="B570" s="906" t="s">
        <v>3451</v>
      </c>
      <c r="C570" s="906" t="s">
        <v>3433</v>
      </c>
    </row>
    <row r="571" spans="1:3" s="175" customFormat="1" ht="35.25">
      <c r="A571" s="907"/>
      <c r="B571" s="907"/>
      <c r="C571" s="907"/>
    </row>
    <row r="572" spans="1:3" s="175" customFormat="1" ht="35.25">
      <c r="A572" s="904" t="s">
        <v>3455</v>
      </c>
      <c r="B572" s="905"/>
      <c r="C572" s="905"/>
    </row>
    <row r="573" spans="1:3" s="175" customFormat="1" ht="35.25">
      <c r="A573" s="906" t="s">
        <v>3454</v>
      </c>
      <c r="B573" s="906" t="s">
        <v>3430</v>
      </c>
      <c r="C573" s="906" t="s">
        <v>3428</v>
      </c>
    </row>
    <row r="574" spans="1:3" s="175" customFormat="1" ht="35.25">
      <c r="A574" s="906" t="s">
        <v>3425</v>
      </c>
      <c r="B574" s="906" t="s">
        <v>3431</v>
      </c>
      <c r="C574" s="906" t="s">
        <v>1783</v>
      </c>
    </row>
    <row r="575" spans="1:3" s="175" customFormat="1" ht="35.25">
      <c r="A575" s="906" t="s">
        <v>3448</v>
      </c>
      <c r="B575" s="906" t="s">
        <v>3432</v>
      </c>
      <c r="C575" s="906" t="s">
        <v>3429</v>
      </c>
    </row>
    <row r="576" spans="1:3" s="175" customFormat="1" ht="35.25">
      <c r="A576" s="907"/>
      <c r="B576" s="907"/>
      <c r="C576" s="907"/>
    </row>
    <row r="577" spans="1:3" s="175" customFormat="1" ht="35.25">
      <c r="A577" s="904" t="s">
        <v>3456</v>
      </c>
      <c r="B577" s="905"/>
      <c r="C577" s="905"/>
    </row>
    <row r="578" spans="1:3" s="175" customFormat="1" ht="35.25">
      <c r="A578" s="906" t="s">
        <v>3454</v>
      </c>
      <c r="B578" s="906" t="s">
        <v>3424</v>
      </c>
      <c r="C578" s="906" t="s">
        <v>3434</v>
      </c>
    </row>
    <row r="579" spans="1:3" s="175" customFormat="1" ht="35.25">
      <c r="A579" s="906" t="s">
        <v>3426</v>
      </c>
      <c r="B579" s="906" t="s">
        <v>3442</v>
      </c>
      <c r="C579" s="906" t="s">
        <v>3435</v>
      </c>
    </row>
    <row r="580" spans="1:3" s="175" customFormat="1" ht="35.25">
      <c r="A580" s="906" t="s">
        <v>3427</v>
      </c>
      <c r="B580" s="906" t="s">
        <v>3457</v>
      </c>
      <c r="C580" s="906" t="s">
        <v>3450</v>
      </c>
    </row>
    <row r="581" spans="1:3" s="175" customFormat="1" ht="35.25">
      <c r="A581" s="906" t="s">
        <v>3458</v>
      </c>
      <c r="B581" s="907"/>
      <c r="C581" s="907"/>
    </row>
    <row r="582" spans="1:3" s="175" customFormat="1" ht="35.25">
      <c r="A582" s="904" t="s">
        <v>3462</v>
      </c>
      <c r="B582" s="905"/>
      <c r="C582" s="905"/>
    </row>
    <row r="583" spans="1:3" s="175" customFormat="1" ht="35.25">
      <c r="A583" s="906" t="s">
        <v>3459</v>
      </c>
      <c r="B583" s="906" t="s">
        <v>3438</v>
      </c>
      <c r="C583" s="906" t="s">
        <v>3453</v>
      </c>
    </row>
    <row r="584" spans="1:3" s="175" customFormat="1" ht="35.25">
      <c r="A584" s="906" t="s">
        <v>3460</v>
      </c>
      <c r="B584" s="906" t="s">
        <v>3439</v>
      </c>
      <c r="C584" s="906" t="s">
        <v>3431</v>
      </c>
    </row>
    <row r="585" spans="1:3" s="175" customFormat="1" ht="35.25">
      <c r="A585" s="906" t="s">
        <v>3443</v>
      </c>
      <c r="B585" s="906" t="s">
        <v>3461</v>
      </c>
      <c r="C585" s="906" t="s">
        <v>3492</v>
      </c>
    </row>
    <row r="586" spans="1:3" s="175" customFormat="1" ht="35.25">
      <c r="A586" s="907"/>
      <c r="B586" s="907"/>
      <c r="C586" s="906" t="s">
        <v>3436</v>
      </c>
    </row>
    <row r="587" spans="1:3" s="175" customFormat="1" ht="35.25">
      <c r="A587" s="906" t="s">
        <v>3453</v>
      </c>
      <c r="B587" s="906" t="s">
        <v>3424</v>
      </c>
      <c r="C587" s="906" t="s">
        <v>3441</v>
      </c>
    </row>
    <row r="588" spans="1:3" s="175" customFormat="1" ht="35.25">
      <c r="A588" s="906" t="s">
        <v>3425</v>
      </c>
      <c r="B588" s="906" t="s">
        <v>3442</v>
      </c>
      <c r="C588" s="906" t="s">
        <v>3426</v>
      </c>
    </row>
    <row r="589" spans="1:3" s="175" customFormat="1" ht="35.25">
      <c r="A589" s="906" t="s">
        <v>1821</v>
      </c>
      <c r="B589" s="906" t="s">
        <v>1783</v>
      </c>
      <c r="C589" s="906" t="s">
        <v>3427</v>
      </c>
    </row>
    <row r="590" spans="1:3" s="175" customFormat="1" ht="35.25">
      <c r="A590" s="907"/>
      <c r="B590" s="907"/>
      <c r="C590" s="907"/>
    </row>
    <row r="591" spans="1:3" s="175" customFormat="1" ht="35.25">
      <c r="A591" s="906" t="s">
        <v>3465</v>
      </c>
      <c r="B591" s="906" t="s">
        <v>3469</v>
      </c>
      <c r="C591" s="906" t="s">
        <v>3463</v>
      </c>
    </row>
    <row r="592" spans="1:3" s="175" customFormat="1" ht="35.25">
      <c r="A592" s="906" t="s">
        <v>3472</v>
      </c>
      <c r="B592" s="906" t="s">
        <v>3466</v>
      </c>
      <c r="C592" s="906" t="s">
        <v>3464</v>
      </c>
    </row>
    <row r="593" spans="1:3" s="175" customFormat="1" ht="35.25">
      <c r="A593" s="906" t="s">
        <v>3471</v>
      </c>
      <c r="B593" s="906" t="s">
        <v>3467</v>
      </c>
      <c r="C593" s="906" t="s">
        <v>3470</v>
      </c>
    </row>
    <row r="594" spans="1:3" s="175" customFormat="1" ht="35.25">
      <c r="A594" s="907"/>
      <c r="B594" s="906" t="s">
        <v>3468</v>
      </c>
      <c r="C594" s="907"/>
    </row>
    <row r="595" spans="1:3" s="175" customFormat="1" ht="35.25">
      <c r="A595" s="904" t="s">
        <v>3491</v>
      </c>
      <c r="B595" s="905"/>
      <c r="C595" s="905"/>
    </row>
    <row r="596" spans="1:3" ht="35.25">
      <c r="A596" s="906" t="s">
        <v>3485</v>
      </c>
      <c r="B596" s="906" t="s">
        <v>3484</v>
      </c>
      <c r="C596" s="906" t="s">
        <v>3465</v>
      </c>
    </row>
    <row r="597" spans="1:3" ht="35.25">
      <c r="A597" s="906" t="s">
        <v>3486</v>
      </c>
      <c r="B597" s="906" t="s">
        <v>3488</v>
      </c>
      <c r="C597" s="906" t="s">
        <v>3480</v>
      </c>
    </row>
    <row r="598" spans="1:3" ht="35.25">
      <c r="A598" s="906" t="s">
        <v>3487</v>
      </c>
      <c r="B598" s="906" t="s">
        <v>3490</v>
      </c>
      <c r="C598" s="906" t="s">
        <v>3489</v>
      </c>
    </row>
    <row r="599" spans="1:3" ht="35.25">
      <c r="A599" s="904" t="s">
        <v>3497</v>
      </c>
      <c r="B599" s="905"/>
      <c r="C599" s="905"/>
    </row>
    <row r="600" spans="1:3" ht="35.25">
      <c r="A600" s="906" t="s">
        <v>3495</v>
      </c>
      <c r="B600" s="906" t="s">
        <v>3478</v>
      </c>
      <c r="C600" s="906" t="s">
        <v>3465</v>
      </c>
    </row>
    <row r="601" spans="1:3" ht="35.25">
      <c r="A601" s="906" t="s">
        <v>3486</v>
      </c>
      <c r="B601" s="906" t="s">
        <v>3471</v>
      </c>
      <c r="C601" s="906" t="s">
        <v>3493</v>
      </c>
    </row>
    <row r="602" spans="1:3" ht="35.25">
      <c r="A602" s="906" t="s">
        <v>3487</v>
      </c>
      <c r="B602" s="906" t="s">
        <v>3496</v>
      </c>
      <c r="C602" s="906" t="s">
        <v>3494</v>
      </c>
    </row>
    <row r="603" spans="1:3" ht="35.25">
      <c r="A603" s="904" t="s">
        <v>3505</v>
      </c>
      <c r="B603" s="905"/>
      <c r="C603" s="905"/>
    </row>
    <row r="604" spans="1:3" ht="35.25">
      <c r="A604" s="906" t="s">
        <v>3499</v>
      </c>
      <c r="B604" s="906" t="s">
        <v>3465</v>
      </c>
      <c r="C604" s="906" t="s">
        <v>3498</v>
      </c>
    </row>
    <row r="605" spans="1:3" ht="35.25">
      <c r="A605" s="906" t="s">
        <v>3500</v>
      </c>
      <c r="B605" s="906" t="s">
        <v>3501</v>
      </c>
      <c r="C605" s="906" t="s">
        <v>3503</v>
      </c>
    </row>
    <row r="606" spans="1:3" ht="35.25">
      <c r="A606" s="906" t="s">
        <v>3515</v>
      </c>
      <c r="B606" s="906" t="s">
        <v>3516</v>
      </c>
      <c r="C606" s="906" t="s">
        <v>3504</v>
      </c>
    </row>
    <row r="607" spans="1:3" ht="35.25">
      <c r="A607" s="904" t="s">
        <v>3506</v>
      </c>
      <c r="B607" s="905"/>
      <c r="C607" s="905"/>
    </row>
    <row r="608" spans="1:3" ht="35.25">
      <c r="A608" s="906" t="s">
        <v>3509</v>
      </c>
      <c r="B608" s="906" t="s">
        <v>3507</v>
      </c>
      <c r="C608" s="906" t="s">
        <v>3508</v>
      </c>
    </row>
    <row r="609" spans="1:3" ht="35.25">
      <c r="A609" s="906" t="s">
        <v>3512</v>
      </c>
      <c r="B609" s="906" t="s">
        <v>3513</v>
      </c>
      <c r="C609" s="906" t="s">
        <v>3493</v>
      </c>
    </row>
    <row r="610" spans="1:3" ht="35.25">
      <c r="A610" s="906" t="s">
        <v>3511</v>
      </c>
      <c r="B610" s="906" t="s">
        <v>3514</v>
      </c>
      <c r="C610" s="906" t="s">
        <v>3494</v>
      </c>
    </row>
    <row r="611" spans="1:3" ht="35.25">
      <c r="A611" s="602" t="s">
        <v>3481</v>
      </c>
      <c r="B611" s="603"/>
      <c r="C611" s="603"/>
    </row>
    <row r="612" spans="1:3" ht="35.25">
      <c r="A612" s="419" t="s">
        <v>3478</v>
      </c>
      <c r="B612" s="419" t="s">
        <v>3476</v>
      </c>
      <c r="C612" s="419" t="s">
        <v>3474</v>
      </c>
    </row>
    <row r="613" spans="1:3" ht="35.25">
      <c r="A613" s="419" t="s">
        <v>3479</v>
      </c>
      <c r="B613" s="419" t="s">
        <v>3477</v>
      </c>
      <c r="C613" s="419" t="s">
        <v>3475</v>
      </c>
    </row>
    <row r="614" spans="1:3" ht="35.25">
      <c r="A614" s="419" t="s">
        <v>3482</v>
      </c>
      <c r="B614" s="419" t="s">
        <v>3467</v>
      </c>
      <c r="C614" s="419" t="s">
        <v>18</v>
      </c>
    </row>
    <row r="615" spans="1:3" ht="35.25">
      <c r="A615" s="602" t="s">
        <v>3517</v>
      </c>
      <c r="B615" s="603"/>
      <c r="C615" s="603"/>
    </row>
    <row r="616" spans="1:3" ht="35.25">
      <c r="A616" s="419" t="s">
        <v>3522</v>
      </c>
      <c r="B616" s="419" t="s">
        <v>3519</v>
      </c>
      <c r="C616" s="419" t="s">
        <v>3474</v>
      </c>
    </row>
    <row r="617" spans="1:3" ht="35.25">
      <c r="A617" s="419" t="s">
        <v>3523</v>
      </c>
      <c r="B617" s="419" t="s">
        <v>3520</v>
      </c>
      <c r="C617" s="419" t="s">
        <v>3524</v>
      </c>
    </row>
    <row r="618" spans="1:3" ht="35.25">
      <c r="A618" s="419" t="s">
        <v>3525</v>
      </c>
      <c r="B618" s="419" t="s">
        <v>3521</v>
      </c>
      <c r="C618" s="419" t="s">
        <v>3518</v>
      </c>
    </row>
    <row r="619" spans="1:3" ht="35.25">
      <c r="A619" s="419" t="s">
        <v>3526</v>
      </c>
      <c r="B619" s="419" t="s">
        <v>3526</v>
      </c>
      <c r="C619" s="419" t="s">
        <v>3527</v>
      </c>
    </row>
    <row r="620" spans="1:3" ht="35.25">
      <c r="A620" s="420"/>
      <c r="B620" s="420"/>
      <c r="C620" s="420"/>
    </row>
    <row r="621" spans="1:3" ht="35.25">
      <c r="A621" s="420"/>
      <c r="B621" s="420"/>
      <c r="C621" s="420"/>
    </row>
    <row r="622" spans="1:3" ht="35.25">
      <c r="A622" s="420"/>
      <c r="B622" s="420"/>
      <c r="C622" s="420"/>
    </row>
    <row r="623" spans="1:3" ht="35.25">
      <c r="A623" s="420"/>
      <c r="B623" s="420"/>
      <c r="C623" s="420"/>
    </row>
    <row r="624" spans="1:3" ht="35.25">
      <c r="A624" s="420"/>
      <c r="B624" s="420"/>
      <c r="C624" s="420"/>
    </row>
    <row r="625" spans="1:3" ht="35.25">
      <c r="A625" s="420"/>
      <c r="B625" s="420"/>
      <c r="C625" s="420"/>
    </row>
    <row r="626" spans="1:3" ht="35.25">
      <c r="A626" s="420"/>
      <c r="B626" s="420"/>
      <c r="C626" s="420"/>
    </row>
    <row r="627" spans="1:3" ht="35.25">
      <c r="A627" s="420"/>
      <c r="B627" s="420"/>
      <c r="C627" s="420"/>
    </row>
    <row r="628" spans="1:3" ht="35.25">
      <c r="A628" s="420"/>
      <c r="B628" s="420"/>
      <c r="C628" s="420"/>
    </row>
    <row r="629" spans="1:3" ht="35.25">
      <c r="A629" s="420"/>
      <c r="B629" s="420"/>
      <c r="C629" s="420"/>
    </row>
    <row r="630" spans="1:3" ht="35.25">
      <c r="A630" s="420"/>
      <c r="B630" s="420"/>
      <c r="C630" s="420"/>
    </row>
    <row r="631" spans="1:3" ht="35.25">
      <c r="A631" s="420"/>
      <c r="B631" s="420"/>
      <c r="C631" s="420"/>
    </row>
    <row r="632" spans="1:3" ht="35.25">
      <c r="A632" s="420"/>
      <c r="B632" s="420"/>
      <c r="C632" s="420"/>
    </row>
    <row r="633" spans="1:3" ht="35.25">
      <c r="A633" s="420"/>
      <c r="B633" s="420"/>
      <c r="C633" s="420"/>
    </row>
    <row r="634" spans="1:3" ht="35.25">
      <c r="A634" s="420"/>
      <c r="B634" s="420"/>
      <c r="C634" s="420"/>
    </row>
    <row r="635" spans="1:3" ht="35.25">
      <c r="A635" s="420"/>
      <c r="B635" s="420"/>
      <c r="C635" s="420"/>
    </row>
    <row r="636" spans="1:3" ht="35.25">
      <c r="A636" s="420"/>
      <c r="B636" s="420"/>
      <c r="C636" s="420"/>
    </row>
    <row r="637" spans="1:3" ht="35.25">
      <c r="A637" s="420"/>
      <c r="B637" s="420"/>
      <c r="C637" s="420"/>
    </row>
    <row r="638" spans="1:3" ht="35.25">
      <c r="A638" s="420"/>
      <c r="B638" s="420"/>
      <c r="C638" s="420"/>
    </row>
    <row r="639" spans="1:3" ht="35.25">
      <c r="A639" s="420"/>
      <c r="B639" s="420"/>
      <c r="C639" s="420"/>
    </row>
    <row r="640" spans="1:3" ht="35.25">
      <c r="A640" s="420"/>
      <c r="B640" s="420"/>
      <c r="C640" s="420"/>
    </row>
    <row r="641" spans="1:3" ht="35.25">
      <c r="A641" s="420"/>
      <c r="B641" s="420"/>
      <c r="C641" s="420"/>
    </row>
    <row r="642" spans="1:3" ht="35.25">
      <c r="A642" s="420"/>
      <c r="B642" s="420"/>
      <c r="C642" s="420"/>
    </row>
    <row r="643" spans="1:3" ht="35.25">
      <c r="A643" s="420"/>
      <c r="B643" s="420"/>
      <c r="C643" s="420"/>
    </row>
    <row r="644" spans="1:3" ht="35.25">
      <c r="A644" s="420"/>
      <c r="B644" s="420"/>
      <c r="C644" s="420"/>
    </row>
    <row r="645" spans="1:3" ht="35.25">
      <c r="A645" s="420"/>
      <c r="B645" s="420"/>
      <c r="C645" s="420"/>
    </row>
    <row r="646" spans="1:3" ht="35.25">
      <c r="A646" s="420"/>
      <c r="B646" s="420"/>
      <c r="C646" s="420"/>
    </row>
  </sheetData>
  <mergeCells count="116">
    <mergeCell ref="A595:C595"/>
    <mergeCell ref="A611:C611"/>
    <mergeCell ref="A599:C599"/>
    <mergeCell ref="A603:C603"/>
    <mergeCell ref="A607:C607"/>
    <mergeCell ref="A615:C615"/>
    <mergeCell ref="A265:C265"/>
    <mergeCell ref="A270:C270"/>
    <mergeCell ref="A278:C278"/>
    <mergeCell ref="A285:C285"/>
    <mergeCell ref="A200:C200"/>
    <mergeCell ref="A220:C220"/>
    <mergeCell ref="A346:C346"/>
    <mergeCell ref="A103:C103"/>
    <mergeCell ref="A108:C108"/>
    <mergeCell ref="A163:C163"/>
    <mergeCell ref="A113:C113"/>
    <mergeCell ref="A143:C143"/>
    <mergeCell ref="A148:C148"/>
    <mergeCell ref="A153:C153"/>
    <mergeCell ref="A74:C74"/>
    <mergeCell ref="A98:C98"/>
    <mergeCell ref="A158:C158"/>
    <mergeCell ref="A169:C169"/>
    <mergeCell ref="A170:C170"/>
    <mergeCell ref="A225:C225"/>
    <mergeCell ref="A260:C260"/>
    <mergeCell ref="A250:C250"/>
    <mergeCell ref="A230:C230"/>
    <mergeCell ref="A231:C231"/>
    <mergeCell ref="A236:C236"/>
    <mergeCell ref="A241:C241"/>
    <mergeCell ref="A205:C205"/>
    <mergeCell ref="A210:C210"/>
    <mergeCell ref="A215:C215"/>
    <mergeCell ref="A315:C315"/>
    <mergeCell ref="A190:C190"/>
    <mergeCell ref="A195:C195"/>
    <mergeCell ref="A1:C1"/>
    <mergeCell ref="A2:C2"/>
    <mergeCell ref="A7:C7"/>
    <mergeCell ref="A12:C12"/>
    <mergeCell ref="A17:C17"/>
    <mergeCell ref="A26:C26"/>
    <mergeCell ref="A31:C31"/>
    <mergeCell ref="A46:C46"/>
    <mergeCell ref="A56:C56"/>
    <mergeCell ref="A70:C70"/>
    <mergeCell ref="A78:C78"/>
    <mergeCell ref="A61:C61"/>
    <mergeCell ref="A82:C82"/>
    <mergeCell ref="A87:C87"/>
    <mergeCell ref="A36:C36"/>
    <mergeCell ref="A51:C51"/>
    <mergeCell ref="A41:C41"/>
    <mergeCell ref="A65:C65"/>
    <mergeCell ref="A392:C392"/>
    <mergeCell ref="A393:C393"/>
    <mergeCell ref="A398:C398"/>
    <mergeCell ref="A403:C403"/>
    <mergeCell ref="A408:C408"/>
    <mergeCell ref="A423:C423"/>
    <mergeCell ref="A368:C368"/>
    <mergeCell ref="A93:C93"/>
    <mergeCell ref="A118:C118"/>
    <mergeCell ref="A123:C123"/>
    <mergeCell ref="A128:C128"/>
    <mergeCell ref="A133:C133"/>
    <mergeCell ref="A138:C138"/>
    <mergeCell ref="A330:C330"/>
    <mergeCell ref="A342:C342"/>
    <mergeCell ref="A175:C175"/>
    <mergeCell ref="A180:C180"/>
    <mergeCell ref="A321:C321"/>
    <mergeCell ref="A326:C326"/>
    <mergeCell ref="A246:C246"/>
    <mergeCell ref="A251:C251"/>
    <mergeCell ref="A256:C256"/>
    <mergeCell ref="A359:C359"/>
    <mergeCell ref="A185:C185"/>
    <mergeCell ref="A493:C493"/>
    <mergeCell ref="A456:C456"/>
    <mergeCell ref="A464:C464"/>
    <mergeCell ref="A468:C468"/>
    <mergeCell ref="A476:C476"/>
    <mergeCell ref="A480:C480"/>
    <mergeCell ref="A350:C350"/>
    <mergeCell ref="A275:C275"/>
    <mergeCell ref="A276:C276"/>
    <mergeCell ref="A277:C277"/>
    <mergeCell ref="A279:C279"/>
    <mergeCell ref="A286:C286"/>
    <mergeCell ref="A291:C291"/>
    <mergeCell ref="A296:C296"/>
    <mergeCell ref="A301:C301"/>
    <mergeCell ref="A310:C310"/>
    <mergeCell ref="A338:C338"/>
    <mergeCell ref="A280:C280"/>
    <mergeCell ref="A316:C316"/>
    <mergeCell ref="A334:C334"/>
    <mergeCell ref="A424:C424"/>
    <mergeCell ref="A418:C418"/>
    <mergeCell ref="A373:C373"/>
    <mergeCell ref="A387:C387"/>
    <mergeCell ref="A559:C559"/>
    <mergeCell ref="A560:C560"/>
    <mergeCell ref="A561:C561"/>
    <mergeCell ref="A566:C567"/>
    <mergeCell ref="A572:C572"/>
    <mergeCell ref="A577:C577"/>
    <mergeCell ref="A582:C582"/>
    <mergeCell ref="A542:C542"/>
    <mergeCell ref="A526:C526"/>
    <mergeCell ref="A527:C527"/>
    <mergeCell ref="A532:C532"/>
    <mergeCell ref="A537:C537"/>
  </mergeCells>
  <phoneticPr fontId="43" type="noConversion"/>
  <pageMargins left="0.69930555555555596" right="0.69930555555555596" top="0.75" bottom="0.75" header="0.3" footer="0.3"/>
  <pageSetup paperSize="9" orientation="portrait" horizontalDpi="180" verticalDpi="18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21</vt:i4>
      </vt:variant>
    </vt:vector>
  </HeadingPairs>
  <TitlesOfParts>
    <vt:vector size="21" baseType="lpstr">
      <vt:lpstr>配将思路</vt:lpstr>
      <vt:lpstr>征服</vt:lpstr>
      <vt:lpstr>S2开荒细节</vt:lpstr>
      <vt:lpstr>带练价格表</vt:lpstr>
      <vt:lpstr>S1赛季阵容</vt:lpstr>
      <vt:lpstr>5月最新S2玩法</vt:lpstr>
      <vt:lpstr>S3阵容8月更新</vt:lpstr>
      <vt:lpstr>征服赛季队伍克制循环2</vt:lpstr>
      <vt:lpstr>新阵容合集</vt:lpstr>
      <vt:lpstr>临场配将</vt:lpstr>
      <vt:lpstr>黑科技</vt:lpstr>
      <vt:lpstr>S3</vt:lpstr>
      <vt:lpstr>S3阵容进阶</vt:lpstr>
      <vt:lpstr>配将思路&amp;战法解析&amp;武将分析&amp;特性用法&amp;属性加点</vt:lpstr>
      <vt:lpstr>作战指南</vt:lpstr>
      <vt:lpstr>开荒指南&amp;分城大法</vt:lpstr>
      <vt:lpstr>群雄逐鹿</vt:lpstr>
      <vt:lpstr>配将排队</vt:lpstr>
      <vt:lpstr>Sheet1</vt:lpstr>
      <vt:lpstr>中奖list</vt:lpstr>
      <vt:lpstr>抽卡记录</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JIN KING</cp:lastModifiedBy>
  <dcterms:created xsi:type="dcterms:W3CDTF">2015-06-05T18:19:00Z</dcterms:created>
  <dcterms:modified xsi:type="dcterms:W3CDTF">2018-11-28T15:27:19Z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2052-10.1.0.7401</vt:lpwstr>
  </property>
</Properties>
</file>